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csshare\home$\admins\musgravej\1 - BOE\1 - 2016-2017 School Board\June 29, 2017\"/>
    </mc:Choice>
  </mc:AlternateContent>
  <bookViews>
    <workbookView xWindow="0" yWindow="0" windowWidth="28800" windowHeight="12300" activeTab="1"/>
  </bookViews>
  <sheets>
    <sheet name="State #7" sheetId="22" r:id="rId1"/>
    <sheet name="Local #1" sheetId="23" r:id="rId2"/>
    <sheet name="Federal #1" sheetId="26" r:id="rId3"/>
    <sheet name="Capital Outlay #4" sheetId="28" r:id="rId4"/>
    <sheet name="ISF #2" sheetId="27" r:id="rId5"/>
  </sheets>
  <externalReferences>
    <externalReference r:id="rId6"/>
    <externalReference r:id="rId7"/>
    <externalReference r:id="rId8"/>
  </externalReferences>
  <definedNames>
    <definedName name="_xlnm._FilterDatabase" localSheetId="3">#REF!</definedName>
    <definedName name="_xlnm._FilterDatabase" localSheetId="2">#REF!</definedName>
    <definedName name="_xlnm._FilterDatabase" localSheetId="4">#REF!</definedName>
    <definedName name="_xlnm._FilterDatabase" localSheetId="1">#REF!</definedName>
    <definedName name="_xlnm._FilterDatabase">#REF!</definedName>
    <definedName name="_Key2" localSheetId="3" hidden="1">#REF!</definedName>
    <definedName name="_Key2" localSheetId="2" hidden="1">#REF!</definedName>
    <definedName name="_Key2" localSheetId="4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AdjustedAllottedADM">'[1](Adjusted) Allotted ADM'!$AH$3:$AV$136</definedName>
    <definedName name="AllottedADM">'[1](Adjusted) Allotted ADM'!$A$6:$O$135</definedName>
    <definedName name="BASIC1" localSheetId="3">#REF!</definedName>
    <definedName name="BASIC1" localSheetId="2">#REF!</definedName>
    <definedName name="BASIC1" localSheetId="4">#REF!</definedName>
    <definedName name="BASIC1" localSheetId="1">#REF!</definedName>
    <definedName name="BASIC1">#REF!</definedName>
    <definedName name="BASIC2" localSheetId="3">#REF!</definedName>
    <definedName name="BASIC2" localSheetId="2">#REF!</definedName>
    <definedName name="BASIC2" localSheetId="4">#REF!</definedName>
    <definedName name="BASIC2" localSheetId="1">#REF!</definedName>
    <definedName name="BASIC2">#REF!</definedName>
    <definedName name="BASIC3" localSheetId="3">#REF!</definedName>
    <definedName name="BASIC3" localSheetId="2">#REF!</definedName>
    <definedName name="BASIC3" localSheetId="4">#REF!</definedName>
    <definedName name="BASIC3" localSheetId="1">#REF!</definedName>
    <definedName name="BASIC3">#REF!</definedName>
    <definedName name="BASIC4" localSheetId="3">#REF!</definedName>
    <definedName name="BASIC4" localSheetId="2">#REF!</definedName>
    <definedName name="BASIC4" localSheetId="4">#REF!</definedName>
    <definedName name="BASIC4" localSheetId="1">#REF!</definedName>
    <definedName name="BASIC4">#REF!</definedName>
    <definedName name="CALC" localSheetId="3">#REF!</definedName>
    <definedName name="CALC" localSheetId="2">#REF!</definedName>
    <definedName name="CALC" localSheetId="4">#REF!</definedName>
    <definedName name="CALC" localSheetId="1">#REF!</definedName>
    <definedName name="CALC">#REF!</definedName>
    <definedName name="CALC1" localSheetId="3">#REF!</definedName>
    <definedName name="CALC1" localSheetId="2">#REF!</definedName>
    <definedName name="CALC1" localSheetId="4">#REF!</definedName>
    <definedName name="CALC1" localSheetId="1">#REF!</definedName>
    <definedName name="CALC1">#REF!</definedName>
    <definedName name="CONT1" localSheetId="3">#REF!</definedName>
    <definedName name="CONT1" localSheetId="2">#REF!</definedName>
    <definedName name="CONT1" localSheetId="4">#REF!</definedName>
    <definedName name="CONT1" localSheetId="1">#REF!</definedName>
    <definedName name="CONT1">#REF!</definedName>
    <definedName name="CONT2" localSheetId="3">#REF!</definedName>
    <definedName name="CONT2" localSheetId="2">#REF!</definedName>
    <definedName name="CONT2" localSheetId="4">#REF!</definedName>
    <definedName name="CONT2" localSheetId="1">#REF!</definedName>
    <definedName name="CONT2">#REF!</definedName>
    <definedName name="CONT3" localSheetId="3">#REF!</definedName>
    <definedName name="CONT3" localSheetId="2">#REF!</definedName>
    <definedName name="CONT3" localSheetId="4">#REF!</definedName>
    <definedName name="CONT3" localSheetId="1">#REF!</definedName>
    <definedName name="CONT3">#REF!</definedName>
    <definedName name="DiscRed" localSheetId="3">[2]Database!#REF!</definedName>
    <definedName name="DiscRed" localSheetId="2">[2]Database!#REF!</definedName>
    <definedName name="DiscRed" localSheetId="4">[2]Database!#REF!</definedName>
    <definedName name="DiscRed" localSheetId="1">[2]Database!#REF!</definedName>
    <definedName name="DiscRed">[2]Database!#REF!</definedName>
    <definedName name="Higher_of_2_month_ADM">'[3]2nd Month Adj (All LEAs)'!$Z$4:$AN$126</definedName>
    <definedName name="PAGE1" localSheetId="3">#REF!</definedName>
    <definedName name="PAGE1" localSheetId="2">#REF!</definedName>
    <definedName name="PAGE1" localSheetId="4">#REF!</definedName>
    <definedName name="PAGE1" localSheetId="1">#REF!</definedName>
    <definedName name="PAGE1">#REF!</definedName>
    <definedName name="PAGE2" localSheetId="3">#REF!</definedName>
    <definedName name="PAGE2" localSheetId="2">#REF!</definedName>
    <definedName name="PAGE2" localSheetId="4">#REF!</definedName>
    <definedName name="PAGE2" localSheetId="1">#REF!</definedName>
    <definedName name="PAGE2">#REF!</definedName>
    <definedName name="PAGE3" localSheetId="3">#REF!</definedName>
    <definedName name="PAGE3" localSheetId="2">#REF!</definedName>
    <definedName name="PAGE3" localSheetId="4">#REF!</definedName>
    <definedName name="PAGE3" localSheetId="1">#REF!</definedName>
    <definedName name="PAGE3">#REF!</definedName>
    <definedName name="_xlnm.Print_Area" localSheetId="3">'Capital Outlay #4'!$A$1:$N$30</definedName>
    <definedName name="_xlnm.Print_Area" localSheetId="2">'Federal #1'!$A$1:$N$35</definedName>
    <definedName name="_xlnm.Print_Area" localSheetId="4">'ISF #2'!$A$1:$N$36</definedName>
    <definedName name="_xlnm.Print_Area" localSheetId="1">'Local #1'!$A$1:$N$120</definedName>
    <definedName name="_xlnm.Print_Area" localSheetId="0">'State #7'!$A$1:$N$101</definedName>
    <definedName name="_xlnm.Print_Titles" localSheetId="3">'Capital Outlay #4'!$1:$9</definedName>
    <definedName name="_xlnm.Print_Titles" localSheetId="2">'Federal #1'!$1:$9</definedName>
    <definedName name="_xlnm.Print_Titles" localSheetId="4">'ISF #2'!$1:$9</definedName>
    <definedName name="_xlnm.Print_Titles" localSheetId="1">'Local #1'!$1:$9</definedName>
    <definedName name="_xlnm.Print_Titles" localSheetId="0">'State #7'!$1:$9</definedName>
    <definedName name="qryChildrenAge5_17_Step_01" localSheetId="3">#REF!</definedName>
    <definedName name="qryChildrenAge5_17_Step_01" localSheetId="2">#REF!</definedName>
    <definedName name="qryChildrenAge5_17_Step_01" localSheetId="4">#REF!</definedName>
    <definedName name="qryChildrenAge5_17_Step_01" localSheetId="1">#REF!</definedName>
    <definedName name="qryChildrenAge5_17_Step_01">#REF!</definedName>
    <definedName name="qryMaster_Step02" localSheetId="3">#REF!</definedName>
    <definedName name="qryMaster_Step02" localSheetId="2">#REF!</definedName>
    <definedName name="qryMaster_Step02" localSheetId="4">#REF!</definedName>
    <definedName name="qryMaster_Step02" localSheetId="1">#REF!</definedName>
    <definedName name="qryMaster_Step02">#REF!</definedName>
    <definedName name="qryPoverty_Step_03" localSheetId="3">#REF!</definedName>
    <definedName name="qryPoverty_Step_03" localSheetId="2">#REF!</definedName>
    <definedName name="qryPoverty_Step_03" localSheetId="4">#REF!</definedName>
    <definedName name="qryPoverty_Step_03" localSheetId="1">#REF!</definedName>
    <definedName name="qryPoverty_Step_03">#REF!</definedName>
    <definedName name="VERIFY" localSheetId="3">#REF!</definedName>
    <definedName name="VERIFY" localSheetId="2">#REF!</definedName>
    <definedName name="VERIFY" localSheetId="4">#REF!</definedName>
    <definedName name="VERIFY" localSheetId="1">#REF!</definedName>
    <definedName name="VERIFY">#REF!</definedName>
    <definedName name="Which_Month_ADM">'[3]Compare (2 months ADM)'!$AQ$3:$AU$126</definedName>
  </definedNames>
  <calcPr calcId="162913"/>
</workbook>
</file>

<file path=xl/calcChain.xml><?xml version="1.0" encoding="utf-8"?>
<calcChain xmlns="http://schemas.openxmlformats.org/spreadsheetml/2006/main">
  <c r="N16" i="28" l="1"/>
  <c r="M16" i="28"/>
  <c r="N25" i="28" s="1"/>
  <c r="N26" i="28" s="1"/>
  <c r="N22" i="27" l="1"/>
  <c r="M22" i="27"/>
  <c r="N21" i="26"/>
  <c r="M21" i="26"/>
  <c r="N31" i="27" l="1"/>
  <c r="N32" i="27" s="1"/>
  <c r="N30" i="26"/>
  <c r="N31" i="26" s="1"/>
  <c r="N104" i="23" l="1"/>
  <c r="M104" i="23"/>
  <c r="N115" i="23" l="1"/>
  <c r="N116" i="23" s="1"/>
  <c r="N84" i="22" l="1"/>
  <c r="M84" i="22"/>
  <c r="N96" i="22" l="1"/>
  <c r="N97" i="22" s="1"/>
</calcChain>
</file>

<file path=xl/sharedStrings.xml><?xml version="1.0" encoding="utf-8"?>
<sst xmlns="http://schemas.openxmlformats.org/spreadsheetml/2006/main" count="1542" uniqueCount="139">
  <si>
    <t xml:space="preserve">Be it resolved that the following amendments be made to the </t>
  </si>
  <si>
    <t>#</t>
  </si>
  <si>
    <t>Account Code</t>
  </si>
  <si>
    <t>Description</t>
  </si>
  <si>
    <t>Increase</t>
  </si>
  <si>
    <t>Decrease</t>
  </si>
  <si>
    <t>1</t>
  </si>
  <si>
    <t>`</t>
  </si>
  <si>
    <t>Justification(s):</t>
  </si>
  <si>
    <t xml:space="preserve">                               Funding Source:               Capital Outlay</t>
  </si>
  <si>
    <t>Funding Source:</t>
  </si>
  <si>
    <t>Total appropriation in current budget:</t>
  </si>
  <si>
    <t>Amount of increase/decrease of amendment:</t>
  </si>
  <si>
    <t>Total appropriation in amended budget:</t>
  </si>
  <si>
    <t>Chairman, Board of Education</t>
  </si>
  <si>
    <t>Secretary, Board of Education</t>
  </si>
  <si>
    <t>000</t>
  </si>
  <si>
    <t>00</t>
  </si>
  <si>
    <t>2</t>
  </si>
  <si>
    <t>4</t>
  </si>
  <si>
    <t>Budget Resolution for the fiscal year ending June 30, 2017</t>
  </si>
  <si>
    <t>State</t>
  </si>
  <si>
    <t>411</t>
  </si>
  <si>
    <t>Thomasville City Board of Education made the following resolution:</t>
  </si>
  <si>
    <t>5400</t>
  </si>
  <si>
    <t>003</t>
  </si>
  <si>
    <t>3</t>
  </si>
  <si>
    <t>6400</t>
  </si>
  <si>
    <t>015</t>
  </si>
  <si>
    <t>SUPLLIES &amp; MATERIALS</t>
  </si>
  <si>
    <t>061</t>
  </si>
  <si>
    <t>069</t>
  </si>
  <si>
    <t>130</t>
  </si>
  <si>
    <t>6200</t>
  </si>
  <si>
    <t>6300</t>
  </si>
  <si>
    <t>7200</t>
  </si>
  <si>
    <t>BUDGET AMENDMENT  # 7</t>
  </si>
  <si>
    <r>
      <t>At a meeting on the 29</t>
    </r>
    <r>
      <rPr>
        <u/>
        <sz val="16"/>
        <rFont val="Calisto MT"/>
        <family val="1"/>
      </rPr>
      <t>th</t>
    </r>
    <r>
      <rPr>
        <sz val="16"/>
        <rFont val="Calisto MT"/>
        <family val="1"/>
      </rPr>
      <t xml:space="preserve"> day of June 2017, the </t>
    </r>
  </si>
  <si>
    <t>Allocate School Technology Fund interest for April 2017 per the NCDPI Allotment Revision Report.</t>
  </si>
  <si>
    <t>5200</t>
  </si>
  <si>
    <t>SPECIAL POPULATION SERVICES</t>
  </si>
  <si>
    <t>5300</t>
  </si>
  <si>
    <t>ALTERNATIVE PROGRAM &amp; SERVICES</t>
  </si>
  <si>
    <t>001</t>
  </si>
  <si>
    <t>6500</t>
  </si>
  <si>
    <t>002</t>
  </si>
  <si>
    <t>OPERATIONAL SUPPORT SERVICES</t>
  </si>
  <si>
    <t>6600</t>
  </si>
  <si>
    <t>FINANCIAL &amp; HUMAN RESOURCES SERVICES</t>
  </si>
  <si>
    <t>6900</t>
  </si>
  <si>
    <t>LEADERSHIP SERVICES</t>
  </si>
  <si>
    <t>5100</t>
  </si>
  <si>
    <t>INSTRUCTIONAL SERVICES</t>
  </si>
  <si>
    <t>SPECIAL POPULATIONS SERVICES</t>
  </si>
  <si>
    <t>SCHOOL LEADERSHIP SERVICES</t>
  </si>
  <si>
    <t>SCHOOL NUTRITION SERVICES</t>
  </si>
  <si>
    <t>ALTERNATIVE PROGRAM &amp; SERVICES SUPPORT</t>
  </si>
  <si>
    <t>007</t>
  </si>
  <si>
    <t>5800</t>
  </si>
  <si>
    <t>SCHOOL-BASED SUPPORT</t>
  </si>
  <si>
    <t>009</t>
  </si>
  <si>
    <t>SPECIAL POPULATION SUPPORT SERVICES</t>
  </si>
  <si>
    <t>that are covered fully by the State.</t>
  </si>
  <si>
    <t>Allocate Annual Leave, Bonus Leave, Longevity, and Short-Term Disability payments through June 2017</t>
  </si>
  <si>
    <t>014</t>
  </si>
  <si>
    <t>6100</t>
  </si>
  <si>
    <t>SUPPORT &amp; DEVELOPMENT SERVICES</t>
  </si>
  <si>
    <t>016</t>
  </si>
  <si>
    <t>024</t>
  </si>
  <si>
    <t>027</t>
  </si>
  <si>
    <t>031</t>
  </si>
  <si>
    <t>032</t>
  </si>
  <si>
    <t>033</t>
  </si>
  <si>
    <t>046</t>
  </si>
  <si>
    <t>required to matched by the purpose codes for auditing compliance.</t>
  </si>
  <si>
    <t>BUDGET AMENDMENT  # 1</t>
  </si>
  <si>
    <t>INSTRUCTIONAL SERVICES SUPPORT</t>
  </si>
  <si>
    <t>TECHNOLOGY SUPPORT</t>
  </si>
  <si>
    <t>Federal</t>
  </si>
  <si>
    <t>Summarized re-allocation of line items for matching purpose codes to complete fiscal year 2016-2017. Budgets are</t>
  </si>
  <si>
    <t>BUDGET AMENDMENT  # 2</t>
  </si>
  <si>
    <t>Internal Service Fund</t>
  </si>
  <si>
    <t>005</t>
  </si>
  <si>
    <t>013</t>
  </si>
  <si>
    <t>017</t>
  </si>
  <si>
    <t>028</t>
  </si>
  <si>
    <t>6800</t>
  </si>
  <si>
    <t>SYSTEM-WIDE PUPIL SUPPORT</t>
  </si>
  <si>
    <t>7100</t>
  </si>
  <si>
    <t>COMMUNITY SERVICES</t>
  </si>
  <si>
    <t>034</t>
  </si>
  <si>
    <t>8100</t>
  </si>
  <si>
    <t>036</t>
  </si>
  <si>
    <t>CHARTER SCHOOLS</t>
  </si>
  <si>
    <t>039</t>
  </si>
  <si>
    <t>050</t>
  </si>
  <si>
    <t>056</t>
  </si>
  <si>
    <t>301</t>
  </si>
  <si>
    <t>INSTRUCTIONAL SERVICES-ROTC</t>
  </si>
  <si>
    <t>509</t>
  </si>
  <si>
    <t>SYSTEM-WIDE PUPIL SUPPORT-WELLNESS</t>
  </si>
  <si>
    <t>512</t>
  </si>
  <si>
    <t>521</t>
  </si>
  <si>
    <t>706</t>
  </si>
  <si>
    <t>740</t>
  </si>
  <si>
    <t>801</t>
  </si>
  <si>
    <t>803</t>
  </si>
  <si>
    <t>828</t>
  </si>
  <si>
    <t>5500</t>
  </si>
  <si>
    <t>901</t>
  </si>
  <si>
    <t>CO-CURRICULAR SERVICES</t>
  </si>
  <si>
    <t>904</t>
  </si>
  <si>
    <t>905</t>
  </si>
  <si>
    <t>906</t>
  </si>
  <si>
    <t>907</t>
  </si>
  <si>
    <t>Allocation of additional Fund Balance to cover 2016-2017 Local expenditures.  Most were to cover salaries, benefits,</t>
  </si>
  <si>
    <t>state-mandated bonuses, and additional professional development for new staff.</t>
  </si>
  <si>
    <t>8200</t>
  </si>
  <si>
    <t>UNBUDGETED FUNDS</t>
  </si>
  <si>
    <t>026</t>
  </si>
  <si>
    <t>060</t>
  </si>
  <si>
    <t>103</t>
  </si>
  <si>
    <t>7</t>
  </si>
  <si>
    <t>306</t>
  </si>
  <si>
    <t>413</t>
  </si>
  <si>
    <t>048</t>
  </si>
  <si>
    <t>515</t>
  </si>
  <si>
    <t>530</t>
  </si>
  <si>
    <t>526</t>
  </si>
  <si>
    <t>9005</t>
  </si>
  <si>
    <t>9011</t>
  </si>
  <si>
    <t>9000</t>
  </si>
  <si>
    <t>201</t>
  </si>
  <si>
    <t>Capital Outlay</t>
  </si>
  <si>
    <t>CAPITAL OUTLAY-WEATHERIZATION</t>
  </si>
  <si>
    <t>CAPITAL OUTLAY-HVAC</t>
  </si>
  <si>
    <t>CAPITAL OUTLAY-GENERAL</t>
  </si>
  <si>
    <t>BUDGET AMENDMENT  # 4</t>
  </si>
  <si>
    <t>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</si>
</sst>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Calisto MT"/>
      <family val="1"/>
    </font>
    <font>
      <b/>
      <sz val="12"/>
      <name val="Calisto MT"/>
      <family val="1"/>
    </font>
    <font>
      <b/>
      <sz val="22"/>
      <name val="Calisto MT"/>
      <family val="1"/>
    </font>
    <font>
      <b/>
      <sz val="20"/>
      <name val="Calisto MT"/>
      <family val="1"/>
    </font>
    <font>
      <sz val="16"/>
      <name val="Calisto MT"/>
      <family val="1"/>
    </font>
    <font>
      <sz val="14"/>
      <name val="Calisto MT"/>
      <family val="1"/>
    </font>
    <font>
      <sz val="12"/>
      <name val="Calisto MT"/>
      <family val="1"/>
    </font>
    <font>
      <b/>
      <sz val="16"/>
      <color indexed="9"/>
      <name val="Calisto MT"/>
      <family val="1"/>
    </font>
    <font>
      <sz val="18"/>
      <color indexed="9"/>
      <name val="Calisto MT"/>
      <family val="1"/>
    </font>
    <font>
      <sz val="14"/>
      <color indexed="9"/>
      <name val="Calisto MT"/>
      <family val="1"/>
    </font>
    <font>
      <sz val="12"/>
      <color indexed="8"/>
      <name val="Calisto MT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6"/>
      <name val="Calisto MT"/>
      <family val="1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gray0625"/>
    </fill>
    <fill>
      <patternFill patternType="solid">
        <fgColor indexed="8"/>
        <bgColor indexed="9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98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21" fillId="0" borderId="0"/>
    <xf numFmtId="0" fontId="21" fillId="0" borderId="0"/>
    <xf numFmtId="0" fontId="21" fillId="23" borderId="7" applyNumberFormat="0" applyFont="0" applyAlignment="0" applyProtection="0"/>
    <xf numFmtId="0" fontId="34" fillId="23" borderId="7" applyNumberFormat="0" applyFont="0" applyAlignment="0" applyProtection="0"/>
    <xf numFmtId="0" fontId="34" fillId="23" borderId="7" applyNumberFormat="0" applyFont="0" applyAlignment="0" applyProtection="0"/>
    <xf numFmtId="0" fontId="34" fillId="23" borderId="7" applyNumberFormat="0" applyFont="0" applyAlignment="0" applyProtection="0"/>
    <xf numFmtId="0" fontId="34" fillId="23" borderId="7" applyNumberFormat="0" applyFont="0" applyAlignment="0" applyProtection="0"/>
    <xf numFmtId="0" fontId="35" fillId="23" borderId="7" applyNumberFormat="0" applyFont="0" applyAlignment="0" applyProtection="0"/>
    <xf numFmtId="0" fontId="35" fillId="23" borderId="7" applyNumberFormat="0" applyFont="0" applyAlignment="0" applyProtection="0"/>
    <xf numFmtId="0" fontId="35" fillId="23" borderId="7" applyNumberFormat="0" applyFont="0" applyAlignment="0" applyProtection="0"/>
    <xf numFmtId="0" fontId="35" fillId="23" borderId="7" applyNumberFormat="0" applyFont="0" applyAlignment="0" applyProtection="0"/>
    <xf numFmtId="0" fontId="34" fillId="23" borderId="7" applyNumberFormat="0" applyFont="0" applyAlignment="0" applyProtection="0"/>
    <xf numFmtId="0" fontId="34" fillId="23" borderId="7" applyNumberFormat="0" applyFont="0" applyAlignment="0" applyProtection="0"/>
    <xf numFmtId="0" fontId="34" fillId="23" borderId="7" applyNumberFormat="0" applyFont="0" applyAlignment="0" applyProtection="0"/>
    <xf numFmtId="0" fontId="34" fillId="23" borderId="7" applyNumberFormat="0" applyFont="0" applyAlignment="0" applyProtection="0"/>
    <xf numFmtId="0" fontId="34" fillId="23" borderId="7" applyNumberFormat="0" applyFont="0" applyAlignment="0" applyProtection="0"/>
    <xf numFmtId="0" fontId="34" fillId="23" borderId="7" applyNumberFormat="0" applyFont="0" applyAlignment="0" applyProtection="0"/>
    <xf numFmtId="0" fontId="34" fillId="23" borderId="7" applyNumberFormat="0" applyFont="0" applyAlignment="0" applyProtection="0"/>
    <xf numFmtId="0" fontId="34" fillId="23" borderId="7" applyNumberFormat="0" applyFont="0" applyAlignment="0" applyProtection="0"/>
    <xf numFmtId="0" fontId="30" fillId="20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1" fillId="0" borderId="0"/>
  </cellStyleXfs>
  <cellXfs count="83">
    <xf numFmtId="0" fontId="0" fillId="0" borderId="0" xfId="0"/>
    <xf numFmtId="0" fontId="5" fillId="0" borderId="0" xfId="37" applyNumberFormat="1" applyFont="1" applyFill="1" applyBorder="1" applyAlignment="1" applyProtection="1">
      <alignment horizontal="left"/>
      <protection locked="0"/>
    </xf>
    <xf numFmtId="0" fontId="5" fillId="0" borderId="0" xfId="37" applyNumberFormat="1" applyFont="1" applyFill="1" applyBorder="1" applyAlignment="1" applyProtection="1">
      <alignment horizontal="centerContinuous"/>
      <protection locked="0"/>
    </xf>
    <xf numFmtId="0" fontId="6" fillId="0" borderId="0" xfId="37" applyNumberFormat="1" applyFont="1" applyFill="1" applyBorder="1" applyAlignment="1" applyProtection="1">
      <alignment horizontal="centerContinuous"/>
      <protection locked="0"/>
    </xf>
    <xf numFmtId="0" fontId="6" fillId="0" borderId="0" xfId="37" applyNumberFormat="1" applyFont="1" applyFill="1" applyBorder="1" applyAlignment="1" applyProtection="1">
      <protection locked="0"/>
    </xf>
    <xf numFmtId="49" fontId="6" fillId="0" borderId="0" xfId="37" applyNumberFormat="1" applyFont="1" applyFill="1" applyBorder="1" applyAlignment="1" applyProtection="1">
      <protection locked="0"/>
    </xf>
    <xf numFmtId="0" fontId="7" fillId="0" borderId="0" xfId="37" applyNumberFormat="1" applyFont="1" applyFill="1" applyBorder="1" applyAlignment="1" applyProtection="1">
      <alignment horizontal="left"/>
      <protection locked="0"/>
    </xf>
    <xf numFmtId="0" fontId="8" fillId="0" borderId="0" xfId="37" applyNumberFormat="1" applyFont="1" applyFill="1" applyBorder="1" applyAlignment="1" applyProtection="1">
      <alignment horizontal="left"/>
      <protection locked="0"/>
    </xf>
    <xf numFmtId="0" fontId="7" fillId="0" borderId="0" xfId="37" applyNumberFormat="1" applyFont="1" applyFill="1" applyBorder="1" applyAlignment="1" applyProtection="1">
      <alignment horizontal="centerContinuous"/>
      <protection locked="0"/>
    </xf>
    <xf numFmtId="0" fontId="10" fillId="0" borderId="0" xfId="37" applyNumberFormat="1" applyFont="1" applyFill="1" applyBorder="1" applyAlignment="1" applyProtection="1">
      <protection locked="0"/>
    </xf>
    <xf numFmtId="0" fontId="11" fillId="0" borderId="0" xfId="37" applyNumberFormat="1" applyFont="1" applyFill="1" applyBorder="1" applyAlignment="1" applyProtection="1">
      <protection locked="0"/>
    </xf>
    <xf numFmtId="0" fontId="9" fillId="0" borderId="0" xfId="37" applyNumberFormat="1" applyFont="1" applyFill="1" applyBorder="1" applyAlignment="1" applyProtection="1">
      <alignment horizontal="centerContinuous"/>
      <protection locked="0"/>
    </xf>
    <xf numFmtId="0" fontId="10" fillId="0" borderId="0" xfId="37" applyNumberFormat="1" applyFont="1" applyFill="1" applyBorder="1" applyAlignment="1" applyProtection="1">
      <alignment horizontal="centerContinuous"/>
      <protection locked="0"/>
    </xf>
    <xf numFmtId="49" fontId="12" fillId="24" borderId="10" xfId="37" applyNumberFormat="1" applyFont="1" applyFill="1" applyBorder="1" applyAlignment="1" applyProtection="1">
      <alignment horizontal="center"/>
      <protection locked="0"/>
    </xf>
    <xf numFmtId="0" fontId="13" fillId="24" borderId="14" xfId="37" applyNumberFormat="1" applyFont="1" applyFill="1" applyBorder="1" applyAlignment="1" applyProtection="1">
      <alignment horizontal="center"/>
      <protection locked="0"/>
    </xf>
    <xf numFmtId="0" fontId="13" fillId="24" borderId="10" xfId="37" applyNumberFormat="1" applyFont="1" applyFill="1" applyBorder="1" applyAlignment="1" applyProtection="1">
      <alignment horizontal="center"/>
      <protection locked="0"/>
    </xf>
    <xf numFmtId="0" fontId="11" fillId="0" borderId="0" xfId="37" applyNumberFormat="1" applyFont="1" applyFill="1" applyBorder="1" applyAlignment="1" applyProtection="1">
      <alignment horizontal="center"/>
      <protection locked="0"/>
    </xf>
    <xf numFmtId="49" fontId="6" fillId="0" borderId="10" xfId="37" applyNumberFormat="1" applyFont="1" applyFill="1" applyBorder="1" applyAlignment="1" applyProtection="1">
      <alignment horizontal="center"/>
      <protection locked="0"/>
    </xf>
    <xf numFmtId="40" fontId="11" fillId="0" borderId="14" xfId="37" applyNumberFormat="1" applyFont="1" applyBorder="1"/>
    <xf numFmtId="40" fontId="11" fillId="0" borderId="10" xfId="37" applyNumberFormat="1" applyFont="1" applyFill="1" applyBorder="1" applyAlignment="1" applyProtection="1">
      <alignment horizontal="right"/>
      <protection locked="0"/>
    </xf>
    <xf numFmtId="49" fontId="6" fillId="25" borderId="13" xfId="37" applyNumberFormat="1" applyFont="1" applyFill="1" applyBorder="1" applyAlignment="1" applyProtection="1">
      <alignment horizontal="center"/>
      <protection locked="0"/>
    </xf>
    <xf numFmtId="49" fontId="6" fillId="25" borderId="11" xfId="37" applyNumberFormat="1" applyFont="1" applyFill="1" applyBorder="1" applyAlignment="1" applyProtection="1">
      <alignment horizontal="center"/>
      <protection locked="0"/>
    </xf>
    <xf numFmtId="49" fontId="6" fillId="25" borderId="15" xfId="37" applyNumberFormat="1" applyFont="1" applyFill="1" applyBorder="1" applyAlignment="1" applyProtection="1">
      <alignment horizontal="center"/>
      <protection locked="0"/>
    </xf>
    <xf numFmtId="49" fontId="11" fillId="25" borderId="11" xfId="37" applyNumberFormat="1" applyFont="1" applyFill="1" applyBorder="1" applyAlignment="1" applyProtection="1">
      <alignment horizontal="left"/>
      <protection locked="0"/>
    </xf>
    <xf numFmtId="49" fontId="11" fillId="25" borderId="15" xfId="37" applyNumberFormat="1" applyFont="1" applyFill="1" applyBorder="1" applyAlignment="1" applyProtection="1">
      <alignment horizontal="left"/>
      <protection locked="0"/>
    </xf>
    <xf numFmtId="40" fontId="11" fillId="25" borderId="14" xfId="37" applyNumberFormat="1" applyFont="1" applyFill="1" applyBorder="1" applyAlignment="1" applyProtection="1">
      <alignment horizontal="right"/>
      <protection locked="0"/>
    </xf>
    <xf numFmtId="40" fontId="11" fillId="25" borderId="10" xfId="37" applyNumberFormat="1" applyFont="1" applyFill="1" applyBorder="1" applyAlignment="1" applyProtection="1">
      <alignment horizontal="right"/>
      <protection locked="0"/>
    </xf>
    <xf numFmtId="0" fontId="11" fillId="0" borderId="11" xfId="37" applyNumberFormat="1" applyFont="1" applyFill="1" applyBorder="1" applyAlignment="1" applyProtection="1">
      <alignment horizontal="left"/>
      <protection locked="0"/>
    </xf>
    <xf numFmtId="0" fontId="11" fillId="0" borderId="15" xfId="37" applyNumberFormat="1" applyFont="1" applyFill="1" applyBorder="1" applyAlignment="1" applyProtection="1">
      <alignment horizontal="left"/>
      <protection locked="0"/>
    </xf>
    <xf numFmtId="40" fontId="5" fillId="0" borderId="14" xfId="37" applyNumberFormat="1" applyFont="1" applyFill="1" applyBorder="1" applyAlignment="1" applyProtection="1">
      <alignment horizontal="right"/>
      <protection locked="0"/>
    </xf>
    <xf numFmtId="40" fontId="5" fillId="0" borderId="10" xfId="37" applyNumberFormat="1" applyFont="1" applyFill="1" applyBorder="1" applyAlignment="1" applyProtection="1">
      <alignment horizontal="right"/>
      <protection locked="0"/>
    </xf>
    <xf numFmtId="49" fontId="5" fillId="0" borderId="0" xfId="37" applyNumberFormat="1" applyFont="1" applyFill="1" applyBorder="1" applyAlignment="1" applyProtection="1">
      <alignment horizontal="center"/>
      <protection locked="0"/>
    </xf>
    <xf numFmtId="0" fontId="10" fillId="0" borderId="0" xfId="37" applyNumberFormat="1" applyFont="1" applyFill="1" applyBorder="1" applyAlignment="1" applyProtection="1">
      <alignment horizontal="left"/>
      <protection locked="0"/>
    </xf>
    <xf numFmtId="40" fontId="5" fillId="0" borderId="0" xfId="37" applyNumberFormat="1" applyFont="1" applyFill="1" applyBorder="1" applyAlignment="1" applyProtection="1">
      <alignment horizontal="center"/>
      <protection locked="0"/>
    </xf>
    <xf numFmtId="49" fontId="5" fillId="0" borderId="0" xfId="37" applyNumberFormat="1" applyFont="1" applyFill="1" applyBorder="1" applyAlignment="1" applyProtection="1">
      <protection locked="0"/>
    </xf>
    <xf numFmtId="0" fontId="5" fillId="0" borderId="0" xfId="37" applyNumberFormat="1" applyFont="1" applyFill="1" applyBorder="1" applyAlignment="1" applyProtection="1">
      <protection locked="0"/>
    </xf>
    <xf numFmtId="38" fontId="5" fillId="0" borderId="0" xfId="37" applyNumberFormat="1" applyFont="1" applyFill="1" applyBorder="1" applyAlignment="1" applyProtection="1">
      <alignment horizontal="center"/>
      <protection locked="0"/>
    </xf>
    <xf numFmtId="40" fontId="10" fillId="0" borderId="0" xfId="37" applyNumberFormat="1" applyFont="1" applyFill="1" applyBorder="1" applyAlignment="1" applyProtection="1">
      <alignment horizontal="center"/>
      <protection locked="0"/>
    </xf>
    <xf numFmtId="0" fontId="13" fillId="26" borderId="10" xfId="37" applyNumberFormat="1" applyFont="1" applyFill="1" applyBorder="1" applyAlignment="1" applyProtection="1">
      <alignment horizontal="left"/>
      <protection locked="0"/>
    </xf>
    <xf numFmtId="0" fontId="14" fillId="26" borderId="10" xfId="37" applyNumberFormat="1" applyFont="1" applyFill="1" applyBorder="1" applyAlignment="1" applyProtection="1">
      <alignment horizontal="left"/>
      <protection locked="0"/>
    </xf>
    <xf numFmtId="49" fontId="5" fillId="0" borderId="0" xfId="37" applyNumberFormat="1" applyFont="1" applyFill="1" applyBorder="1" applyAlignment="1" applyProtection="1">
      <alignment horizontal="centerContinuous"/>
      <protection locked="0"/>
    </xf>
    <xf numFmtId="40" fontId="5" fillId="0" borderId="0" xfId="37" applyNumberFormat="1" applyFont="1" applyFill="1" applyBorder="1" applyAlignment="1" applyProtection="1">
      <alignment horizontal="centerContinuous"/>
      <protection locked="0"/>
    </xf>
    <xf numFmtId="6" fontId="5" fillId="0" borderId="12" xfId="37" applyNumberFormat="1" applyFont="1" applyFill="1" applyBorder="1" applyAlignment="1" applyProtection="1">
      <alignment horizontal="centerContinuous"/>
      <protection locked="0"/>
    </xf>
    <xf numFmtId="0" fontId="10" fillId="0" borderId="0" xfId="60" applyNumberFormat="1" applyFont="1" applyFill="1" applyBorder="1" applyAlignment="1" applyProtection="1">
      <protection locked="0"/>
    </xf>
    <xf numFmtId="0" fontId="11" fillId="0" borderId="0" xfId="60" applyNumberFormat="1" applyFont="1" applyFill="1" applyBorder="1" applyAlignment="1" applyProtection="1">
      <protection locked="0"/>
    </xf>
    <xf numFmtId="49" fontId="6" fillId="0" borderId="0" xfId="60" applyNumberFormat="1" applyFont="1" applyFill="1" applyBorder="1" applyAlignment="1" applyProtection="1">
      <protection locked="0"/>
    </xf>
    <xf numFmtId="42" fontId="5" fillId="0" borderId="10" xfId="37" applyNumberFormat="1" applyFont="1" applyFill="1" applyBorder="1" applyAlignment="1" applyProtection="1">
      <alignment horizontal="right"/>
      <protection locked="0"/>
    </xf>
    <xf numFmtId="38" fontId="5" fillId="0" borderId="10" xfId="37" applyNumberFormat="1" applyFont="1" applyFill="1" applyBorder="1" applyAlignment="1" applyProtection="1">
      <alignment horizontal="right"/>
      <protection locked="0"/>
    </xf>
    <xf numFmtId="49" fontId="11" fillId="0" borderId="11" xfId="2734" applyNumberFormat="1" applyFont="1" applyFill="1" applyBorder="1" applyAlignment="1" applyProtection="1">
      <alignment horizontal="left"/>
      <protection locked="0"/>
    </xf>
    <xf numFmtId="49" fontId="11" fillId="0" borderId="15" xfId="2734" applyNumberFormat="1" applyFont="1" applyFill="1" applyBorder="1" applyAlignment="1" applyProtection="1">
      <alignment horizontal="left"/>
      <protection locked="0"/>
    </xf>
    <xf numFmtId="0" fontId="10" fillId="0" borderId="0" xfId="2734" applyNumberFormat="1" applyFont="1" applyFill="1" applyBorder="1" applyAlignment="1" applyProtection="1">
      <protection locked="0"/>
    </xf>
    <xf numFmtId="49" fontId="15" fillId="0" borderId="19" xfId="37" applyNumberFormat="1" applyFont="1" applyBorder="1" applyAlignment="1">
      <alignment horizontal="center"/>
    </xf>
    <xf numFmtId="49" fontId="15" fillId="0" borderId="16" xfId="37" applyNumberFormat="1" applyFont="1" applyBorder="1" applyAlignment="1">
      <alignment horizontal="center"/>
    </xf>
    <xf numFmtId="49" fontId="15" fillId="0" borderId="20" xfId="37" applyNumberFormat="1" applyFont="1" applyBorder="1" applyAlignment="1">
      <alignment horizontal="center"/>
    </xf>
    <xf numFmtId="0" fontId="10" fillId="0" borderId="0" xfId="37" applyNumberFormat="1" applyFont="1" applyFill="1" applyBorder="1" applyAlignment="1" applyProtection="1">
      <alignment horizontal="center"/>
      <protection locked="0"/>
    </xf>
    <xf numFmtId="0" fontId="13" fillId="24" borderId="11" xfId="37" applyNumberFormat="1" applyFont="1" applyFill="1" applyBorder="1" applyAlignment="1" applyProtection="1">
      <alignment horizontal="center"/>
      <protection locked="0"/>
    </xf>
    <xf numFmtId="0" fontId="13" fillId="24" borderId="15" xfId="37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Continuous"/>
      <protection locked="0"/>
    </xf>
    <xf numFmtId="0" fontId="10" fillId="0" borderId="0" xfId="0" applyNumberFormat="1" applyFont="1" applyFill="1" applyBorder="1" applyAlignment="1" applyProtection="1">
      <alignment horizontal="centerContinuous"/>
      <protection locked="0"/>
    </xf>
    <xf numFmtId="0" fontId="11" fillId="0" borderId="21" xfId="0" applyFont="1" applyBorder="1" applyAlignment="1"/>
    <xf numFmtId="49" fontId="6" fillId="0" borderId="13" xfId="37" applyNumberFormat="1" applyFont="1" applyFill="1" applyBorder="1" applyAlignment="1" applyProtection="1">
      <alignment horizontal="center"/>
      <protection locked="0"/>
    </xf>
    <xf numFmtId="49" fontId="15" fillId="0" borderId="11" xfId="37" applyNumberFormat="1" applyFont="1" applyBorder="1" applyAlignment="1">
      <alignment horizontal="center"/>
    </xf>
    <xf numFmtId="49" fontId="15" fillId="0" borderId="15" xfId="37" applyNumberFormat="1" applyFont="1" applyBorder="1" applyAlignment="1">
      <alignment horizontal="center"/>
    </xf>
    <xf numFmtId="0" fontId="11" fillId="0" borderId="21" xfId="0" applyFont="1" applyBorder="1"/>
    <xf numFmtId="0" fontId="13" fillId="24" borderId="11" xfId="37" applyNumberFormat="1" applyFont="1" applyFill="1" applyBorder="1" applyAlignment="1" applyProtection="1">
      <alignment horizontal="center"/>
      <protection locked="0"/>
    </xf>
    <xf numFmtId="0" fontId="13" fillId="24" borderId="15" xfId="37" applyNumberFormat="1" applyFont="1" applyFill="1" applyBorder="1" applyAlignment="1" applyProtection="1">
      <alignment horizontal="center"/>
      <protection locked="0"/>
    </xf>
    <xf numFmtId="0" fontId="10" fillId="0" borderId="0" xfId="37" applyNumberFormat="1" applyFont="1" applyFill="1" applyBorder="1" applyAlignment="1" applyProtection="1">
      <alignment horizontal="center"/>
      <protection locked="0"/>
    </xf>
    <xf numFmtId="49" fontId="11" fillId="25" borderId="21" xfId="37" applyNumberFormat="1" applyFont="1" applyFill="1" applyBorder="1" applyAlignment="1" applyProtection="1">
      <alignment horizontal="left"/>
      <protection locked="0"/>
    </xf>
    <xf numFmtId="0" fontId="11" fillId="0" borderId="21" xfId="37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3" fillId="26" borderId="13" xfId="37" applyNumberFormat="1" applyFont="1" applyFill="1" applyBorder="1" applyAlignment="1" applyProtection="1">
      <alignment horizontal="right"/>
      <protection locked="0"/>
    </xf>
    <xf numFmtId="0" fontId="13" fillId="26" borderId="11" xfId="37" applyNumberFormat="1" applyFont="1" applyFill="1" applyBorder="1" applyAlignment="1" applyProtection="1">
      <alignment horizontal="right"/>
      <protection locked="0"/>
    </xf>
    <xf numFmtId="0" fontId="13" fillId="26" borderId="14" xfId="37" applyNumberFormat="1" applyFont="1" applyFill="1" applyBorder="1" applyAlignment="1" applyProtection="1">
      <alignment horizontal="right"/>
      <protection locked="0"/>
    </xf>
    <xf numFmtId="0" fontId="10" fillId="0" borderId="0" xfId="37" applyNumberFormat="1" applyFont="1" applyFill="1" applyBorder="1" applyAlignment="1" applyProtection="1">
      <alignment horizontal="center"/>
      <protection locked="0"/>
    </xf>
    <xf numFmtId="0" fontId="10" fillId="0" borderId="17" xfId="37" applyNumberFormat="1" applyFont="1" applyFill="1" applyBorder="1" applyAlignment="1" applyProtection="1">
      <alignment horizontal="center"/>
      <protection locked="0"/>
    </xf>
    <xf numFmtId="0" fontId="10" fillId="0" borderId="18" xfId="37" applyNumberFormat="1" applyFont="1" applyFill="1" applyBorder="1" applyAlignment="1" applyProtection="1">
      <alignment horizontal="center"/>
      <protection locked="0"/>
    </xf>
    <xf numFmtId="49" fontId="6" fillId="0" borderId="13" xfId="37" applyNumberFormat="1" applyFont="1" applyFill="1" applyBorder="1" applyAlignment="1" applyProtection="1">
      <alignment horizontal="left"/>
      <protection locked="0"/>
    </xf>
    <xf numFmtId="49" fontId="6" fillId="0" borderId="11" xfId="37" applyNumberFormat="1" applyFont="1" applyFill="1" applyBorder="1" applyAlignment="1" applyProtection="1">
      <alignment horizontal="left"/>
      <protection locked="0"/>
    </xf>
    <xf numFmtId="49" fontId="6" fillId="0" borderId="15" xfId="37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3" fillId="24" borderId="13" xfId="37" applyNumberFormat="1" applyFont="1" applyFill="1" applyBorder="1" applyAlignment="1" applyProtection="1">
      <alignment horizontal="center"/>
      <protection locked="0"/>
    </xf>
    <xf numFmtId="0" fontId="13" fillId="24" borderId="11" xfId="37" applyNumberFormat="1" applyFont="1" applyFill="1" applyBorder="1" applyAlignment="1" applyProtection="1">
      <alignment horizontal="center"/>
      <protection locked="0"/>
    </xf>
    <xf numFmtId="0" fontId="13" fillId="24" borderId="15" xfId="37" applyNumberFormat="1" applyFont="1" applyFill="1" applyBorder="1" applyAlignment="1" applyProtection="1">
      <alignment horizontal="center"/>
      <protection locked="0"/>
    </xf>
  </cellXfs>
  <cellStyles count="2983">
    <cellStyle name="20% - Accent1" xfId="1" builtinId="30" customBuiltin="1"/>
    <cellStyle name="20% - Accent1 10" xfId="67"/>
    <cellStyle name="20% - Accent1 11" xfId="68"/>
    <cellStyle name="20% - Accent1 12" xfId="69"/>
    <cellStyle name="20% - Accent1 13" xfId="70"/>
    <cellStyle name="20% - Accent1 14" xfId="71"/>
    <cellStyle name="20% - Accent1 15" xfId="72"/>
    <cellStyle name="20% - Accent1 16" xfId="73"/>
    <cellStyle name="20% - Accent1 17" xfId="74"/>
    <cellStyle name="20% - Accent1 18" xfId="75"/>
    <cellStyle name="20% - Accent1 19" xfId="76"/>
    <cellStyle name="20% - Accent1 2" xfId="77"/>
    <cellStyle name="20% - Accent1 2 2" xfId="78"/>
    <cellStyle name="20% - Accent1 2 3" xfId="79"/>
    <cellStyle name="20% - Accent1 2 4" xfId="80"/>
    <cellStyle name="20% - Accent1 20" xfId="81"/>
    <cellStyle name="20% - Accent1 21" xfId="82"/>
    <cellStyle name="20% - Accent1 22" xfId="83"/>
    <cellStyle name="20% - Accent1 23" xfId="84"/>
    <cellStyle name="20% - Accent1 24" xfId="85"/>
    <cellStyle name="20% - Accent1 25" xfId="86"/>
    <cellStyle name="20% - Accent1 26" xfId="87"/>
    <cellStyle name="20% - Accent1 27" xfId="88"/>
    <cellStyle name="20% - Accent1 28" xfId="89"/>
    <cellStyle name="20% - Accent1 29" xfId="90"/>
    <cellStyle name="20% - Accent1 3" xfId="91"/>
    <cellStyle name="20% - Accent1 3 2" xfId="92"/>
    <cellStyle name="20% - Accent1 3 3" xfId="93"/>
    <cellStyle name="20% - Accent1 3 4" xfId="94"/>
    <cellStyle name="20% - Accent1 30" xfId="95"/>
    <cellStyle name="20% - Accent1 31" xfId="96"/>
    <cellStyle name="20% - Accent1 32" xfId="97"/>
    <cellStyle name="20% - Accent1 33" xfId="98"/>
    <cellStyle name="20% - Accent1 34" xfId="99"/>
    <cellStyle name="20% - Accent1 35" xfId="100"/>
    <cellStyle name="20% - Accent1 36" xfId="101"/>
    <cellStyle name="20% - Accent1 37" xfId="102"/>
    <cellStyle name="20% - Accent1 38" xfId="103"/>
    <cellStyle name="20% - Accent1 39" xfId="104"/>
    <cellStyle name="20% - Accent1 4" xfId="105"/>
    <cellStyle name="20% - Accent1 4 2" xfId="106"/>
    <cellStyle name="20% - Accent1 4 3" xfId="107"/>
    <cellStyle name="20% - Accent1 4 4" xfId="108"/>
    <cellStyle name="20% - Accent1 40" xfId="109"/>
    <cellStyle name="20% - Accent1 41" xfId="110"/>
    <cellStyle name="20% - Accent1 42" xfId="111"/>
    <cellStyle name="20% - Accent1 43" xfId="112"/>
    <cellStyle name="20% - Accent1 44" xfId="113"/>
    <cellStyle name="20% - Accent1 45" xfId="114"/>
    <cellStyle name="20% - Accent1 46" xfId="115"/>
    <cellStyle name="20% - Accent1 47" xfId="116"/>
    <cellStyle name="20% - Accent1 48" xfId="117"/>
    <cellStyle name="20% - Accent1 49" xfId="118"/>
    <cellStyle name="20% - Accent1 5" xfId="119"/>
    <cellStyle name="20% - Accent1 50" xfId="120"/>
    <cellStyle name="20% - Accent1 51" xfId="121"/>
    <cellStyle name="20% - Accent1 52" xfId="122"/>
    <cellStyle name="20% - Accent1 53" xfId="123"/>
    <cellStyle name="20% - Accent1 6" xfId="124"/>
    <cellStyle name="20% - Accent1 7" xfId="125"/>
    <cellStyle name="20% - Accent1 8" xfId="126"/>
    <cellStyle name="20% - Accent1 9" xfId="127"/>
    <cellStyle name="20% - Accent2" xfId="2" builtinId="34" customBuiltin="1"/>
    <cellStyle name="20% - Accent2 10" xfId="128"/>
    <cellStyle name="20% - Accent2 11" xfId="129"/>
    <cellStyle name="20% - Accent2 12" xfId="130"/>
    <cellStyle name="20% - Accent2 13" xfId="131"/>
    <cellStyle name="20% - Accent2 14" xfId="132"/>
    <cellStyle name="20% - Accent2 15" xfId="133"/>
    <cellStyle name="20% - Accent2 16" xfId="134"/>
    <cellStyle name="20% - Accent2 17" xfId="135"/>
    <cellStyle name="20% - Accent2 18" xfId="136"/>
    <cellStyle name="20% - Accent2 19" xfId="137"/>
    <cellStyle name="20% - Accent2 2" xfId="138"/>
    <cellStyle name="20% - Accent2 2 2" xfId="139"/>
    <cellStyle name="20% - Accent2 2 3" xfId="140"/>
    <cellStyle name="20% - Accent2 2 4" xfId="141"/>
    <cellStyle name="20% - Accent2 20" xfId="142"/>
    <cellStyle name="20% - Accent2 21" xfId="143"/>
    <cellStyle name="20% - Accent2 22" xfId="144"/>
    <cellStyle name="20% - Accent2 23" xfId="145"/>
    <cellStyle name="20% - Accent2 24" xfId="146"/>
    <cellStyle name="20% - Accent2 25" xfId="147"/>
    <cellStyle name="20% - Accent2 26" xfId="148"/>
    <cellStyle name="20% - Accent2 27" xfId="149"/>
    <cellStyle name="20% - Accent2 28" xfId="150"/>
    <cellStyle name="20% - Accent2 29" xfId="151"/>
    <cellStyle name="20% - Accent2 3" xfId="152"/>
    <cellStyle name="20% - Accent2 3 2" xfId="153"/>
    <cellStyle name="20% - Accent2 3 3" xfId="154"/>
    <cellStyle name="20% - Accent2 3 4" xfId="155"/>
    <cellStyle name="20% - Accent2 30" xfId="156"/>
    <cellStyle name="20% - Accent2 31" xfId="157"/>
    <cellStyle name="20% - Accent2 32" xfId="158"/>
    <cellStyle name="20% - Accent2 33" xfId="159"/>
    <cellStyle name="20% - Accent2 34" xfId="160"/>
    <cellStyle name="20% - Accent2 35" xfId="161"/>
    <cellStyle name="20% - Accent2 36" xfId="162"/>
    <cellStyle name="20% - Accent2 37" xfId="163"/>
    <cellStyle name="20% - Accent2 38" xfId="164"/>
    <cellStyle name="20% - Accent2 39" xfId="165"/>
    <cellStyle name="20% - Accent2 4" xfId="166"/>
    <cellStyle name="20% - Accent2 4 2" xfId="167"/>
    <cellStyle name="20% - Accent2 4 3" xfId="168"/>
    <cellStyle name="20% - Accent2 4 4" xfId="169"/>
    <cellStyle name="20% - Accent2 40" xfId="170"/>
    <cellStyle name="20% - Accent2 41" xfId="171"/>
    <cellStyle name="20% - Accent2 42" xfId="172"/>
    <cellStyle name="20% - Accent2 43" xfId="173"/>
    <cellStyle name="20% - Accent2 44" xfId="174"/>
    <cellStyle name="20% - Accent2 45" xfId="175"/>
    <cellStyle name="20% - Accent2 46" xfId="176"/>
    <cellStyle name="20% - Accent2 47" xfId="177"/>
    <cellStyle name="20% - Accent2 48" xfId="178"/>
    <cellStyle name="20% - Accent2 49" xfId="179"/>
    <cellStyle name="20% - Accent2 5" xfId="180"/>
    <cellStyle name="20% - Accent2 50" xfId="181"/>
    <cellStyle name="20% - Accent2 51" xfId="182"/>
    <cellStyle name="20% - Accent2 52" xfId="183"/>
    <cellStyle name="20% - Accent2 53" xfId="184"/>
    <cellStyle name="20% - Accent2 6" xfId="185"/>
    <cellStyle name="20% - Accent2 7" xfId="186"/>
    <cellStyle name="20% - Accent2 8" xfId="187"/>
    <cellStyle name="20% - Accent2 9" xfId="188"/>
    <cellStyle name="20% - Accent3" xfId="3" builtinId="38" customBuiltin="1"/>
    <cellStyle name="20% - Accent3 10" xfId="189"/>
    <cellStyle name="20% - Accent3 11" xfId="190"/>
    <cellStyle name="20% - Accent3 12" xfId="191"/>
    <cellStyle name="20% - Accent3 13" xfId="192"/>
    <cellStyle name="20% - Accent3 14" xfId="193"/>
    <cellStyle name="20% - Accent3 15" xfId="194"/>
    <cellStyle name="20% - Accent3 16" xfId="195"/>
    <cellStyle name="20% - Accent3 17" xfId="196"/>
    <cellStyle name="20% - Accent3 18" xfId="197"/>
    <cellStyle name="20% - Accent3 19" xfId="198"/>
    <cellStyle name="20% - Accent3 2" xfId="199"/>
    <cellStyle name="20% - Accent3 2 2" xfId="200"/>
    <cellStyle name="20% - Accent3 2 3" xfId="201"/>
    <cellStyle name="20% - Accent3 2 4" xfId="202"/>
    <cellStyle name="20% - Accent3 20" xfId="203"/>
    <cellStyle name="20% - Accent3 21" xfId="204"/>
    <cellStyle name="20% - Accent3 22" xfId="205"/>
    <cellStyle name="20% - Accent3 23" xfId="206"/>
    <cellStyle name="20% - Accent3 24" xfId="207"/>
    <cellStyle name="20% - Accent3 25" xfId="208"/>
    <cellStyle name="20% - Accent3 26" xfId="209"/>
    <cellStyle name="20% - Accent3 27" xfId="210"/>
    <cellStyle name="20% - Accent3 28" xfId="211"/>
    <cellStyle name="20% - Accent3 29" xfId="212"/>
    <cellStyle name="20% - Accent3 3" xfId="213"/>
    <cellStyle name="20% - Accent3 3 2" xfId="214"/>
    <cellStyle name="20% - Accent3 3 3" xfId="215"/>
    <cellStyle name="20% - Accent3 3 4" xfId="216"/>
    <cellStyle name="20% - Accent3 30" xfId="217"/>
    <cellStyle name="20% - Accent3 31" xfId="218"/>
    <cellStyle name="20% - Accent3 32" xfId="219"/>
    <cellStyle name="20% - Accent3 33" xfId="220"/>
    <cellStyle name="20% - Accent3 34" xfId="221"/>
    <cellStyle name="20% - Accent3 35" xfId="222"/>
    <cellStyle name="20% - Accent3 36" xfId="223"/>
    <cellStyle name="20% - Accent3 37" xfId="224"/>
    <cellStyle name="20% - Accent3 38" xfId="225"/>
    <cellStyle name="20% - Accent3 39" xfId="226"/>
    <cellStyle name="20% - Accent3 4" xfId="227"/>
    <cellStyle name="20% - Accent3 4 2" xfId="228"/>
    <cellStyle name="20% - Accent3 4 3" xfId="229"/>
    <cellStyle name="20% - Accent3 4 4" xfId="230"/>
    <cellStyle name="20% - Accent3 40" xfId="231"/>
    <cellStyle name="20% - Accent3 41" xfId="232"/>
    <cellStyle name="20% - Accent3 42" xfId="233"/>
    <cellStyle name="20% - Accent3 43" xfId="234"/>
    <cellStyle name="20% - Accent3 44" xfId="235"/>
    <cellStyle name="20% - Accent3 45" xfId="236"/>
    <cellStyle name="20% - Accent3 46" xfId="237"/>
    <cellStyle name="20% - Accent3 47" xfId="238"/>
    <cellStyle name="20% - Accent3 48" xfId="239"/>
    <cellStyle name="20% - Accent3 49" xfId="240"/>
    <cellStyle name="20% - Accent3 5" xfId="241"/>
    <cellStyle name="20% - Accent3 50" xfId="242"/>
    <cellStyle name="20% - Accent3 51" xfId="243"/>
    <cellStyle name="20% - Accent3 52" xfId="244"/>
    <cellStyle name="20% - Accent3 53" xfId="245"/>
    <cellStyle name="20% - Accent3 6" xfId="246"/>
    <cellStyle name="20% - Accent3 7" xfId="247"/>
    <cellStyle name="20% - Accent3 8" xfId="248"/>
    <cellStyle name="20% - Accent3 9" xfId="249"/>
    <cellStyle name="20% - Accent4" xfId="4" builtinId="42" customBuiltin="1"/>
    <cellStyle name="20% - Accent4 10" xfId="250"/>
    <cellStyle name="20% - Accent4 11" xfId="251"/>
    <cellStyle name="20% - Accent4 12" xfId="252"/>
    <cellStyle name="20% - Accent4 13" xfId="253"/>
    <cellStyle name="20% - Accent4 14" xfId="254"/>
    <cellStyle name="20% - Accent4 15" xfId="255"/>
    <cellStyle name="20% - Accent4 16" xfId="256"/>
    <cellStyle name="20% - Accent4 17" xfId="257"/>
    <cellStyle name="20% - Accent4 18" xfId="258"/>
    <cellStyle name="20% - Accent4 19" xfId="259"/>
    <cellStyle name="20% - Accent4 2" xfId="260"/>
    <cellStyle name="20% - Accent4 2 2" xfId="261"/>
    <cellStyle name="20% - Accent4 2 3" xfId="262"/>
    <cellStyle name="20% - Accent4 2 4" xfId="263"/>
    <cellStyle name="20% - Accent4 20" xfId="264"/>
    <cellStyle name="20% - Accent4 21" xfId="265"/>
    <cellStyle name="20% - Accent4 22" xfId="266"/>
    <cellStyle name="20% - Accent4 23" xfId="267"/>
    <cellStyle name="20% - Accent4 24" xfId="268"/>
    <cellStyle name="20% - Accent4 25" xfId="269"/>
    <cellStyle name="20% - Accent4 26" xfId="270"/>
    <cellStyle name="20% - Accent4 27" xfId="271"/>
    <cellStyle name="20% - Accent4 28" xfId="272"/>
    <cellStyle name="20% - Accent4 29" xfId="273"/>
    <cellStyle name="20% - Accent4 3" xfId="274"/>
    <cellStyle name="20% - Accent4 3 2" xfId="275"/>
    <cellStyle name="20% - Accent4 3 3" xfId="276"/>
    <cellStyle name="20% - Accent4 3 4" xfId="277"/>
    <cellStyle name="20% - Accent4 30" xfId="278"/>
    <cellStyle name="20% - Accent4 31" xfId="279"/>
    <cellStyle name="20% - Accent4 32" xfId="280"/>
    <cellStyle name="20% - Accent4 33" xfId="281"/>
    <cellStyle name="20% - Accent4 34" xfId="282"/>
    <cellStyle name="20% - Accent4 35" xfId="283"/>
    <cellStyle name="20% - Accent4 36" xfId="284"/>
    <cellStyle name="20% - Accent4 37" xfId="285"/>
    <cellStyle name="20% - Accent4 38" xfId="286"/>
    <cellStyle name="20% - Accent4 39" xfId="287"/>
    <cellStyle name="20% - Accent4 4" xfId="288"/>
    <cellStyle name="20% - Accent4 4 2" xfId="289"/>
    <cellStyle name="20% - Accent4 4 3" xfId="290"/>
    <cellStyle name="20% - Accent4 4 4" xfId="291"/>
    <cellStyle name="20% - Accent4 40" xfId="292"/>
    <cellStyle name="20% - Accent4 41" xfId="293"/>
    <cellStyle name="20% - Accent4 42" xfId="294"/>
    <cellStyle name="20% - Accent4 43" xfId="295"/>
    <cellStyle name="20% - Accent4 44" xfId="296"/>
    <cellStyle name="20% - Accent4 45" xfId="297"/>
    <cellStyle name="20% - Accent4 46" xfId="298"/>
    <cellStyle name="20% - Accent4 47" xfId="299"/>
    <cellStyle name="20% - Accent4 48" xfId="300"/>
    <cellStyle name="20% - Accent4 49" xfId="301"/>
    <cellStyle name="20% - Accent4 5" xfId="302"/>
    <cellStyle name="20% - Accent4 50" xfId="303"/>
    <cellStyle name="20% - Accent4 51" xfId="304"/>
    <cellStyle name="20% - Accent4 52" xfId="305"/>
    <cellStyle name="20% - Accent4 53" xfId="306"/>
    <cellStyle name="20% - Accent4 6" xfId="307"/>
    <cellStyle name="20% - Accent4 7" xfId="308"/>
    <cellStyle name="20% - Accent4 8" xfId="309"/>
    <cellStyle name="20% - Accent4 9" xfId="310"/>
    <cellStyle name="20% - Accent5" xfId="5" builtinId="46" customBuiltin="1"/>
    <cellStyle name="20% - Accent5 10" xfId="311"/>
    <cellStyle name="20% - Accent5 11" xfId="312"/>
    <cellStyle name="20% - Accent5 12" xfId="313"/>
    <cellStyle name="20% - Accent5 13" xfId="314"/>
    <cellStyle name="20% - Accent5 14" xfId="315"/>
    <cellStyle name="20% - Accent5 15" xfId="316"/>
    <cellStyle name="20% - Accent5 16" xfId="317"/>
    <cellStyle name="20% - Accent5 17" xfId="318"/>
    <cellStyle name="20% - Accent5 18" xfId="319"/>
    <cellStyle name="20% - Accent5 19" xfId="320"/>
    <cellStyle name="20% - Accent5 2" xfId="321"/>
    <cellStyle name="20% - Accent5 2 2" xfId="322"/>
    <cellStyle name="20% - Accent5 2 3" xfId="323"/>
    <cellStyle name="20% - Accent5 2 4" xfId="324"/>
    <cellStyle name="20% - Accent5 20" xfId="325"/>
    <cellStyle name="20% - Accent5 21" xfId="326"/>
    <cellStyle name="20% - Accent5 22" xfId="327"/>
    <cellStyle name="20% - Accent5 23" xfId="328"/>
    <cellStyle name="20% - Accent5 24" xfId="329"/>
    <cellStyle name="20% - Accent5 25" xfId="330"/>
    <cellStyle name="20% - Accent5 26" xfId="331"/>
    <cellStyle name="20% - Accent5 27" xfId="332"/>
    <cellStyle name="20% - Accent5 28" xfId="333"/>
    <cellStyle name="20% - Accent5 29" xfId="334"/>
    <cellStyle name="20% - Accent5 3" xfId="335"/>
    <cellStyle name="20% - Accent5 3 2" xfId="336"/>
    <cellStyle name="20% - Accent5 3 3" xfId="337"/>
    <cellStyle name="20% - Accent5 3 4" xfId="338"/>
    <cellStyle name="20% - Accent5 30" xfId="339"/>
    <cellStyle name="20% - Accent5 31" xfId="340"/>
    <cellStyle name="20% - Accent5 32" xfId="341"/>
    <cellStyle name="20% - Accent5 33" xfId="342"/>
    <cellStyle name="20% - Accent5 34" xfId="343"/>
    <cellStyle name="20% - Accent5 35" xfId="344"/>
    <cellStyle name="20% - Accent5 36" xfId="345"/>
    <cellStyle name="20% - Accent5 37" xfId="346"/>
    <cellStyle name="20% - Accent5 38" xfId="347"/>
    <cellStyle name="20% - Accent5 39" xfId="348"/>
    <cellStyle name="20% - Accent5 4" xfId="349"/>
    <cellStyle name="20% - Accent5 4 2" xfId="350"/>
    <cellStyle name="20% - Accent5 4 3" xfId="351"/>
    <cellStyle name="20% - Accent5 4 4" xfId="352"/>
    <cellStyle name="20% - Accent5 40" xfId="353"/>
    <cellStyle name="20% - Accent5 41" xfId="354"/>
    <cellStyle name="20% - Accent5 42" xfId="355"/>
    <cellStyle name="20% - Accent5 43" xfId="356"/>
    <cellStyle name="20% - Accent5 44" xfId="357"/>
    <cellStyle name="20% - Accent5 45" xfId="358"/>
    <cellStyle name="20% - Accent5 46" xfId="359"/>
    <cellStyle name="20% - Accent5 47" xfId="360"/>
    <cellStyle name="20% - Accent5 48" xfId="361"/>
    <cellStyle name="20% - Accent5 49" xfId="362"/>
    <cellStyle name="20% - Accent5 5" xfId="363"/>
    <cellStyle name="20% - Accent5 50" xfId="364"/>
    <cellStyle name="20% - Accent5 51" xfId="365"/>
    <cellStyle name="20% - Accent5 52" xfId="366"/>
    <cellStyle name="20% - Accent5 53" xfId="367"/>
    <cellStyle name="20% - Accent5 6" xfId="368"/>
    <cellStyle name="20% - Accent5 7" xfId="369"/>
    <cellStyle name="20% - Accent5 8" xfId="370"/>
    <cellStyle name="20% - Accent5 9" xfId="371"/>
    <cellStyle name="20% - Accent6" xfId="6" builtinId="50" customBuiltin="1"/>
    <cellStyle name="20% - Accent6 10" xfId="372"/>
    <cellStyle name="20% - Accent6 11" xfId="373"/>
    <cellStyle name="20% - Accent6 12" xfId="374"/>
    <cellStyle name="20% - Accent6 13" xfId="375"/>
    <cellStyle name="20% - Accent6 14" xfId="376"/>
    <cellStyle name="20% - Accent6 15" xfId="377"/>
    <cellStyle name="20% - Accent6 16" xfId="378"/>
    <cellStyle name="20% - Accent6 17" xfId="379"/>
    <cellStyle name="20% - Accent6 18" xfId="380"/>
    <cellStyle name="20% - Accent6 19" xfId="381"/>
    <cellStyle name="20% - Accent6 2" xfId="382"/>
    <cellStyle name="20% - Accent6 2 2" xfId="383"/>
    <cellStyle name="20% - Accent6 2 3" xfId="384"/>
    <cellStyle name="20% - Accent6 2 4" xfId="385"/>
    <cellStyle name="20% - Accent6 20" xfId="386"/>
    <cellStyle name="20% - Accent6 21" xfId="387"/>
    <cellStyle name="20% - Accent6 22" xfId="388"/>
    <cellStyle name="20% - Accent6 23" xfId="389"/>
    <cellStyle name="20% - Accent6 24" xfId="390"/>
    <cellStyle name="20% - Accent6 25" xfId="391"/>
    <cellStyle name="20% - Accent6 26" xfId="392"/>
    <cellStyle name="20% - Accent6 27" xfId="393"/>
    <cellStyle name="20% - Accent6 28" xfId="394"/>
    <cellStyle name="20% - Accent6 29" xfId="395"/>
    <cellStyle name="20% - Accent6 3" xfId="396"/>
    <cellStyle name="20% - Accent6 3 2" xfId="397"/>
    <cellStyle name="20% - Accent6 3 3" xfId="398"/>
    <cellStyle name="20% - Accent6 3 4" xfId="399"/>
    <cellStyle name="20% - Accent6 30" xfId="400"/>
    <cellStyle name="20% - Accent6 31" xfId="401"/>
    <cellStyle name="20% - Accent6 32" xfId="402"/>
    <cellStyle name="20% - Accent6 33" xfId="403"/>
    <cellStyle name="20% - Accent6 34" xfId="404"/>
    <cellStyle name="20% - Accent6 35" xfId="405"/>
    <cellStyle name="20% - Accent6 36" xfId="406"/>
    <cellStyle name="20% - Accent6 37" xfId="407"/>
    <cellStyle name="20% - Accent6 38" xfId="408"/>
    <cellStyle name="20% - Accent6 39" xfId="409"/>
    <cellStyle name="20% - Accent6 4" xfId="410"/>
    <cellStyle name="20% - Accent6 4 2" xfId="411"/>
    <cellStyle name="20% - Accent6 4 3" xfId="412"/>
    <cellStyle name="20% - Accent6 4 4" xfId="413"/>
    <cellStyle name="20% - Accent6 40" xfId="414"/>
    <cellStyle name="20% - Accent6 41" xfId="415"/>
    <cellStyle name="20% - Accent6 42" xfId="416"/>
    <cellStyle name="20% - Accent6 43" xfId="417"/>
    <cellStyle name="20% - Accent6 44" xfId="418"/>
    <cellStyle name="20% - Accent6 45" xfId="419"/>
    <cellStyle name="20% - Accent6 46" xfId="420"/>
    <cellStyle name="20% - Accent6 47" xfId="421"/>
    <cellStyle name="20% - Accent6 48" xfId="422"/>
    <cellStyle name="20% - Accent6 49" xfId="423"/>
    <cellStyle name="20% - Accent6 5" xfId="424"/>
    <cellStyle name="20% - Accent6 50" xfId="425"/>
    <cellStyle name="20% - Accent6 51" xfId="426"/>
    <cellStyle name="20% - Accent6 52" xfId="427"/>
    <cellStyle name="20% - Accent6 53" xfId="428"/>
    <cellStyle name="20% - Accent6 6" xfId="429"/>
    <cellStyle name="20% - Accent6 7" xfId="430"/>
    <cellStyle name="20% - Accent6 8" xfId="431"/>
    <cellStyle name="20% - Accent6 9" xfId="432"/>
    <cellStyle name="40% - Accent1" xfId="7" builtinId="31" customBuiltin="1"/>
    <cellStyle name="40% - Accent1 10" xfId="433"/>
    <cellStyle name="40% - Accent1 11" xfId="434"/>
    <cellStyle name="40% - Accent1 12" xfId="435"/>
    <cellStyle name="40% - Accent1 13" xfId="436"/>
    <cellStyle name="40% - Accent1 14" xfId="437"/>
    <cellStyle name="40% - Accent1 15" xfId="438"/>
    <cellStyle name="40% - Accent1 16" xfId="439"/>
    <cellStyle name="40% - Accent1 17" xfId="440"/>
    <cellStyle name="40% - Accent1 18" xfId="441"/>
    <cellStyle name="40% - Accent1 19" xfId="442"/>
    <cellStyle name="40% - Accent1 2" xfId="443"/>
    <cellStyle name="40% - Accent1 2 2" xfId="444"/>
    <cellStyle name="40% - Accent1 2 3" xfId="445"/>
    <cellStyle name="40% - Accent1 2 4" xfId="446"/>
    <cellStyle name="40% - Accent1 20" xfId="447"/>
    <cellStyle name="40% - Accent1 21" xfId="448"/>
    <cellStyle name="40% - Accent1 22" xfId="449"/>
    <cellStyle name="40% - Accent1 23" xfId="450"/>
    <cellStyle name="40% - Accent1 24" xfId="451"/>
    <cellStyle name="40% - Accent1 25" xfId="452"/>
    <cellStyle name="40% - Accent1 26" xfId="453"/>
    <cellStyle name="40% - Accent1 27" xfId="454"/>
    <cellStyle name="40% - Accent1 28" xfId="455"/>
    <cellStyle name="40% - Accent1 29" xfId="456"/>
    <cellStyle name="40% - Accent1 3" xfId="457"/>
    <cellStyle name="40% - Accent1 3 2" xfId="458"/>
    <cellStyle name="40% - Accent1 3 3" xfId="459"/>
    <cellStyle name="40% - Accent1 3 4" xfId="460"/>
    <cellStyle name="40% - Accent1 30" xfId="461"/>
    <cellStyle name="40% - Accent1 31" xfId="462"/>
    <cellStyle name="40% - Accent1 32" xfId="463"/>
    <cellStyle name="40% - Accent1 33" xfId="464"/>
    <cellStyle name="40% - Accent1 34" xfId="465"/>
    <cellStyle name="40% - Accent1 35" xfId="466"/>
    <cellStyle name="40% - Accent1 36" xfId="467"/>
    <cellStyle name="40% - Accent1 37" xfId="468"/>
    <cellStyle name="40% - Accent1 38" xfId="469"/>
    <cellStyle name="40% - Accent1 39" xfId="470"/>
    <cellStyle name="40% - Accent1 4" xfId="471"/>
    <cellStyle name="40% - Accent1 4 2" xfId="472"/>
    <cellStyle name="40% - Accent1 4 3" xfId="473"/>
    <cellStyle name="40% - Accent1 4 4" xfId="474"/>
    <cellStyle name="40% - Accent1 40" xfId="475"/>
    <cellStyle name="40% - Accent1 41" xfId="476"/>
    <cellStyle name="40% - Accent1 42" xfId="477"/>
    <cellStyle name="40% - Accent1 43" xfId="478"/>
    <cellStyle name="40% - Accent1 44" xfId="479"/>
    <cellStyle name="40% - Accent1 45" xfId="480"/>
    <cellStyle name="40% - Accent1 46" xfId="481"/>
    <cellStyle name="40% - Accent1 47" xfId="482"/>
    <cellStyle name="40% - Accent1 48" xfId="483"/>
    <cellStyle name="40% - Accent1 49" xfId="484"/>
    <cellStyle name="40% - Accent1 5" xfId="485"/>
    <cellStyle name="40% - Accent1 50" xfId="486"/>
    <cellStyle name="40% - Accent1 51" xfId="487"/>
    <cellStyle name="40% - Accent1 52" xfId="488"/>
    <cellStyle name="40% - Accent1 53" xfId="489"/>
    <cellStyle name="40% - Accent1 6" xfId="490"/>
    <cellStyle name="40% - Accent1 7" xfId="491"/>
    <cellStyle name="40% - Accent1 8" xfId="492"/>
    <cellStyle name="40% - Accent1 9" xfId="493"/>
    <cellStyle name="40% - Accent2" xfId="8" builtinId="35" customBuiltin="1"/>
    <cellStyle name="40% - Accent2 10" xfId="494"/>
    <cellStyle name="40% - Accent2 11" xfId="495"/>
    <cellStyle name="40% - Accent2 12" xfId="496"/>
    <cellStyle name="40% - Accent2 13" xfId="497"/>
    <cellStyle name="40% - Accent2 14" xfId="498"/>
    <cellStyle name="40% - Accent2 15" xfId="499"/>
    <cellStyle name="40% - Accent2 16" xfId="500"/>
    <cellStyle name="40% - Accent2 17" xfId="501"/>
    <cellStyle name="40% - Accent2 18" xfId="502"/>
    <cellStyle name="40% - Accent2 19" xfId="503"/>
    <cellStyle name="40% - Accent2 2" xfId="504"/>
    <cellStyle name="40% - Accent2 2 2" xfId="505"/>
    <cellStyle name="40% - Accent2 2 3" xfId="506"/>
    <cellStyle name="40% - Accent2 2 4" xfId="507"/>
    <cellStyle name="40% - Accent2 20" xfId="508"/>
    <cellStyle name="40% - Accent2 21" xfId="509"/>
    <cellStyle name="40% - Accent2 22" xfId="510"/>
    <cellStyle name="40% - Accent2 23" xfId="511"/>
    <cellStyle name="40% - Accent2 24" xfId="512"/>
    <cellStyle name="40% - Accent2 25" xfId="513"/>
    <cellStyle name="40% - Accent2 26" xfId="514"/>
    <cellStyle name="40% - Accent2 27" xfId="515"/>
    <cellStyle name="40% - Accent2 28" xfId="516"/>
    <cellStyle name="40% - Accent2 29" xfId="517"/>
    <cellStyle name="40% - Accent2 3" xfId="518"/>
    <cellStyle name="40% - Accent2 3 2" xfId="519"/>
    <cellStyle name="40% - Accent2 3 3" xfId="520"/>
    <cellStyle name="40% - Accent2 3 4" xfId="521"/>
    <cellStyle name="40% - Accent2 30" xfId="522"/>
    <cellStyle name="40% - Accent2 31" xfId="523"/>
    <cellStyle name="40% - Accent2 32" xfId="524"/>
    <cellStyle name="40% - Accent2 33" xfId="525"/>
    <cellStyle name="40% - Accent2 34" xfId="526"/>
    <cellStyle name="40% - Accent2 35" xfId="527"/>
    <cellStyle name="40% - Accent2 36" xfId="528"/>
    <cellStyle name="40% - Accent2 37" xfId="529"/>
    <cellStyle name="40% - Accent2 38" xfId="530"/>
    <cellStyle name="40% - Accent2 39" xfId="531"/>
    <cellStyle name="40% - Accent2 4" xfId="532"/>
    <cellStyle name="40% - Accent2 4 2" xfId="533"/>
    <cellStyle name="40% - Accent2 4 3" xfId="534"/>
    <cellStyle name="40% - Accent2 4 4" xfId="535"/>
    <cellStyle name="40% - Accent2 40" xfId="536"/>
    <cellStyle name="40% - Accent2 41" xfId="537"/>
    <cellStyle name="40% - Accent2 42" xfId="538"/>
    <cellStyle name="40% - Accent2 43" xfId="539"/>
    <cellStyle name="40% - Accent2 44" xfId="540"/>
    <cellStyle name="40% - Accent2 45" xfId="541"/>
    <cellStyle name="40% - Accent2 46" xfId="542"/>
    <cellStyle name="40% - Accent2 47" xfId="543"/>
    <cellStyle name="40% - Accent2 48" xfId="544"/>
    <cellStyle name="40% - Accent2 49" xfId="545"/>
    <cellStyle name="40% - Accent2 5" xfId="546"/>
    <cellStyle name="40% - Accent2 50" xfId="547"/>
    <cellStyle name="40% - Accent2 51" xfId="548"/>
    <cellStyle name="40% - Accent2 52" xfId="549"/>
    <cellStyle name="40% - Accent2 53" xfId="550"/>
    <cellStyle name="40% - Accent2 6" xfId="551"/>
    <cellStyle name="40% - Accent2 7" xfId="552"/>
    <cellStyle name="40% - Accent2 8" xfId="553"/>
    <cellStyle name="40% - Accent2 9" xfId="554"/>
    <cellStyle name="40% - Accent3" xfId="9" builtinId="39" customBuiltin="1"/>
    <cellStyle name="40% - Accent3 10" xfId="555"/>
    <cellStyle name="40% - Accent3 11" xfId="556"/>
    <cellStyle name="40% - Accent3 12" xfId="557"/>
    <cellStyle name="40% - Accent3 13" xfId="558"/>
    <cellStyle name="40% - Accent3 14" xfId="559"/>
    <cellStyle name="40% - Accent3 15" xfId="560"/>
    <cellStyle name="40% - Accent3 16" xfId="561"/>
    <cellStyle name="40% - Accent3 17" xfId="562"/>
    <cellStyle name="40% - Accent3 18" xfId="563"/>
    <cellStyle name="40% - Accent3 19" xfId="564"/>
    <cellStyle name="40% - Accent3 2" xfId="565"/>
    <cellStyle name="40% - Accent3 2 2" xfId="566"/>
    <cellStyle name="40% - Accent3 2 3" xfId="567"/>
    <cellStyle name="40% - Accent3 2 4" xfId="568"/>
    <cellStyle name="40% - Accent3 20" xfId="569"/>
    <cellStyle name="40% - Accent3 21" xfId="570"/>
    <cellStyle name="40% - Accent3 22" xfId="571"/>
    <cellStyle name="40% - Accent3 23" xfId="572"/>
    <cellStyle name="40% - Accent3 24" xfId="573"/>
    <cellStyle name="40% - Accent3 25" xfId="574"/>
    <cellStyle name="40% - Accent3 26" xfId="575"/>
    <cellStyle name="40% - Accent3 27" xfId="576"/>
    <cellStyle name="40% - Accent3 28" xfId="577"/>
    <cellStyle name="40% - Accent3 29" xfId="578"/>
    <cellStyle name="40% - Accent3 3" xfId="579"/>
    <cellStyle name="40% - Accent3 3 2" xfId="580"/>
    <cellStyle name="40% - Accent3 3 3" xfId="581"/>
    <cellStyle name="40% - Accent3 3 4" xfId="582"/>
    <cellStyle name="40% - Accent3 30" xfId="583"/>
    <cellStyle name="40% - Accent3 31" xfId="584"/>
    <cellStyle name="40% - Accent3 32" xfId="585"/>
    <cellStyle name="40% - Accent3 33" xfId="586"/>
    <cellStyle name="40% - Accent3 34" xfId="587"/>
    <cellStyle name="40% - Accent3 35" xfId="588"/>
    <cellStyle name="40% - Accent3 36" xfId="589"/>
    <cellStyle name="40% - Accent3 37" xfId="590"/>
    <cellStyle name="40% - Accent3 38" xfId="591"/>
    <cellStyle name="40% - Accent3 39" xfId="592"/>
    <cellStyle name="40% - Accent3 4" xfId="593"/>
    <cellStyle name="40% - Accent3 4 2" xfId="594"/>
    <cellStyle name="40% - Accent3 4 3" xfId="595"/>
    <cellStyle name="40% - Accent3 4 4" xfId="596"/>
    <cellStyle name="40% - Accent3 40" xfId="597"/>
    <cellStyle name="40% - Accent3 41" xfId="598"/>
    <cellStyle name="40% - Accent3 42" xfId="599"/>
    <cellStyle name="40% - Accent3 43" xfId="600"/>
    <cellStyle name="40% - Accent3 44" xfId="601"/>
    <cellStyle name="40% - Accent3 45" xfId="602"/>
    <cellStyle name="40% - Accent3 46" xfId="603"/>
    <cellStyle name="40% - Accent3 47" xfId="604"/>
    <cellStyle name="40% - Accent3 48" xfId="605"/>
    <cellStyle name="40% - Accent3 49" xfId="606"/>
    <cellStyle name="40% - Accent3 5" xfId="607"/>
    <cellStyle name="40% - Accent3 50" xfId="608"/>
    <cellStyle name="40% - Accent3 51" xfId="609"/>
    <cellStyle name="40% - Accent3 52" xfId="610"/>
    <cellStyle name="40% - Accent3 53" xfId="611"/>
    <cellStyle name="40% - Accent3 6" xfId="612"/>
    <cellStyle name="40% - Accent3 7" xfId="613"/>
    <cellStyle name="40% - Accent3 8" xfId="614"/>
    <cellStyle name="40% - Accent3 9" xfId="615"/>
    <cellStyle name="40% - Accent4" xfId="10" builtinId="43" customBuiltin="1"/>
    <cellStyle name="40% - Accent4 10" xfId="616"/>
    <cellStyle name="40% - Accent4 11" xfId="617"/>
    <cellStyle name="40% - Accent4 12" xfId="618"/>
    <cellStyle name="40% - Accent4 13" xfId="619"/>
    <cellStyle name="40% - Accent4 14" xfId="620"/>
    <cellStyle name="40% - Accent4 15" xfId="621"/>
    <cellStyle name="40% - Accent4 16" xfId="622"/>
    <cellStyle name="40% - Accent4 17" xfId="623"/>
    <cellStyle name="40% - Accent4 18" xfId="624"/>
    <cellStyle name="40% - Accent4 19" xfId="625"/>
    <cellStyle name="40% - Accent4 2" xfId="626"/>
    <cellStyle name="40% - Accent4 2 2" xfId="627"/>
    <cellStyle name="40% - Accent4 2 3" xfId="628"/>
    <cellStyle name="40% - Accent4 2 4" xfId="629"/>
    <cellStyle name="40% - Accent4 20" xfId="630"/>
    <cellStyle name="40% - Accent4 21" xfId="631"/>
    <cellStyle name="40% - Accent4 22" xfId="632"/>
    <cellStyle name="40% - Accent4 23" xfId="633"/>
    <cellStyle name="40% - Accent4 24" xfId="634"/>
    <cellStyle name="40% - Accent4 25" xfId="635"/>
    <cellStyle name="40% - Accent4 26" xfId="636"/>
    <cellStyle name="40% - Accent4 27" xfId="637"/>
    <cellStyle name="40% - Accent4 28" xfId="638"/>
    <cellStyle name="40% - Accent4 29" xfId="639"/>
    <cellStyle name="40% - Accent4 3" xfId="640"/>
    <cellStyle name="40% - Accent4 3 2" xfId="641"/>
    <cellStyle name="40% - Accent4 3 3" xfId="642"/>
    <cellStyle name="40% - Accent4 3 4" xfId="643"/>
    <cellStyle name="40% - Accent4 30" xfId="644"/>
    <cellStyle name="40% - Accent4 31" xfId="645"/>
    <cellStyle name="40% - Accent4 32" xfId="646"/>
    <cellStyle name="40% - Accent4 33" xfId="647"/>
    <cellStyle name="40% - Accent4 34" xfId="648"/>
    <cellStyle name="40% - Accent4 35" xfId="649"/>
    <cellStyle name="40% - Accent4 36" xfId="650"/>
    <cellStyle name="40% - Accent4 37" xfId="651"/>
    <cellStyle name="40% - Accent4 38" xfId="652"/>
    <cellStyle name="40% - Accent4 39" xfId="653"/>
    <cellStyle name="40% - Accent4 4" xfId="654"/>
    <cellStyle name="40% - Accent4 4 2" xfId="655"/>
    <cellStyle name="40% - Accent4 4 3" xfId="656"/>
    <cellStyle name="40% - Accent4 4 4" xfId="657"/>
    <cellStyle name="40% - Accent4 40" xfId="658"/>
    <cellStyle name="40% - Accent4 41" xfId="659"/>
    <cellStyle name="40% - Accent4 42" xfId="660"/>
    <cellStyle name="40% - Accent4 43" xfId="661"/>
    <cellStyle name="40% - Accent4 44" xfId="662"/>
    <cellStyle name="40% - Accent4 45" xfId="663"/>
    <cellStyle name="40% - Accent4 46" xfId="664"/>
    <cellStyle name="40% - Accent4 47" xfId="665"/>
    <cellStyle name="40% - Accent4 48" xfId="666"/>
    <cellStyle name="40% - Accent4 49" xfId="667"/>
    <cellStyle name="40% - Accent4 5" xfId="668"/>
    <cellStyle name="40% - Accent4 50" xfId="669"/>
    <cellStyle name="40% - Accent4 51" xfId="670"/>
    <cellStyle name="40% - Accent4 52" xfId="671"/>
    <cellStyle name="40% - Accent4 53" xfId="672"/>
    <cellStyle name="40% - Accent4 6" xfId="673"/>
    <cellStyle name="40% - Accent4 7" xfId="674"/>
    <cellStyle name="40% - Accent4 8" xfId="675"/>
    <cellStyle name="40% - Accent4 9" xfId="676"/>
    <cellStyle name="40% - Accent5" xfId="11" builtinId="47" customBuiltin="1"/>
    <cellStyle name="40% - Accent5 10" xfId="677"/>
    <cellStyle name="40% - Accent5 11" xfId="678"/>
    <cellStyle name="40% - Accent5 12" xfId="679"/>
    <cellStyle name="40% - Accent5 13" xfId="680"/>
    <cellStyle name="40% - Accent5 14" xfId="681"/>
    <cellStyle name="40% - Accent5 15" xfId="682"/>
    <cellStyle name="40% - Accent5 16" xfId="683"/>
    <cellStyle name="40% - Accent5 17" xfId="684"/>
    <cellStyle name="40% - Accent5 18" xfId="685"/>
    <cellStyle name="40% - Accent5 19" xfId="686"/>
    <cellStyle name="40% - Accent5 2" xfId="687"/>
    <cellStyle name="40% - Accent5 2 2" xfId="688"/>
    <cellStyle name="40% - Accent5 2 3" xfId="689"/>
    <cellStyle name="40% - Accent5 2 4" xfId="690"/>
    <cellStyle name="40% - Accent5 20" xfId="691"/>
    <cellStyle name="40% - Accent5 21" xfId="692"/>
    <cellStyle name="40% - Accent5 22" xfId="693"/>
    <cellStyle name="40% - Accent5 23" xfId="694"/>
    <cellStyle name="40% - Accent5 24" xfId="695"/>
    <cellStyle name="40% - Accent5 25" xfId="696"/>
    <cellStyle name="40% - Accent5 26" xfId="697"/>
    <cellStyle name="40% - Accent5 27" xfId="698"/>
    <cellStyle name="40% - Accent5 28" xfId="699"/>
    <cellStyle name="40% - Accent5 29" xfId="700"/>
    <cellStyle name="40% - Accent5 3" xfId="701"/>
    <cellStyle name="40% - Accent5 3 2" xfId="702"/>
    <cellStyle name="40% - Accent5 3 3" xfId="703"/>
    <cellStyle name="40% - Accent5 3 4" xfId="704"/>
    <cellStyle name="40% - Accent5 30" xfId="705"/>
    <cellStyle name="40% - Accent5 31" xfId="706"/>
    <cellStyle name="40% - Accent5 32" xfId="707"/>
    <cellStyle name="40% - Accent5 33" xfId="708"/>
    <cellStyle name="40% - Accent5 34" xfId="709"/>
    <cellStyle name="40% - Accent5 35" xfId="710"/>
    <cellStyle name="40% - Accent5 36" xfId="711"/>
    <cellStyle name="40% - Accent5 37" xfId="712"/>
    <cellStyle name="40% - Accent5 38" xfId="713"/>
    <cellStyle name="40% - Accent5 39" xfId="714"/>
    <cellStyle name="40% - Accent5 4" xfId="715"/>
    <cellStyle name="40% - Accent5 4 2" xfId="716"/>
    <cellStyle name="40% - Accent5 4 3" xfId="717"/>
    <cellStyle name="40% - Accent5 4 4" xfId="718"/>
    <cellStyle name="40% - Accent5 40" xfId="719"/>
    <cellStyle name="40% - Accent5 41" xfId="720"/>
    <cellStyle name="40% - Accent5 42" xfId="721"/>
    <cellStyle name="40% - Accent5 43" xfId="722"/>
    <cellStyle name="40% - Accent5 44" xfId="723"/>
    <cellStyle name="40% - Accent5 45" xfId="724"/>
    <cellStyle name="40% - Accent5 46" xfId="725"/>
    <cellStyle name="40% - Accent5 47" xfId="726"/>
    <cellStyle name="40% - Accent5 48" xfId="727"/>
    <cellStyle name="40% - Accent5 49" xfId="728"/>
    <cellStyle name="40% - Accent5 5" xfId="729"/>
    <cellStyle name="40% - Accent5 50" xfId="730"/>
    <cellStyle name="40% - Accent5 51" xfId="731"/>
    <cellStyle name="40% - Accent5 52" xfId="732"/>
    <cellStyle name="40% - Accent5 53" xfId="733"/>
    <cellStyle name="40% - Accent5 6" xfId="734"/>
    <cellStyle name="40% - Accent5 7" xfId="735"/>
    <cellStyle name="40% - Accent5 8" xfId="736"/>
    <cellStyle name="40% - Accent5 9" xfId="737"/>
    <cellStyle name="40% - Accent6" xfId="12" builtinId="51" customBuiltin="1"/>
    <cellStyle name="40% - Accent6 10" xfId="738"/>
    <cellStyle name="40% - Accent6 11" xfId="739"/>
    <cellStyle name="40% - Accent6 12" xfId="740"/>
    <cellStyle name="40% - Accent6 13" xfId="741"/>
    <cellStyle name="40% - Accent6 14" xfId="742"/>
    <cellStyle name="40% - Accent6 15" xfId="743"/>
    <cellStyle name="40% - Accent6 16" xfId="744"/>
    <cellStyle name="40% - Accent6 17" xfId="745"/>
    <cellStyle name="40% - Accent6 18" xfId="746"/>
    <cellStyle name="40% - Accent6 19" xfId="747"/>
    <cellStyle name="40% - Accent6 2" xfId="748"/>
    <cellStyle name="40% - Accent6 2 2" xfId="749"/>
    <cellStyle name="40% - Accent6 2 3" xfId="750"/>
    <cellStyle name="40% - Accent6 2 4" xfId="751"/>
    <cellStyle name="40% - Accent6 20" xfId="752"/>
    <cellStyle name="40% - Accent6 21" xfId="753"/>
    <cellStyle name="40% - Accent6 22" xfId="754"/>
    <cellStyle name="40% - Accent6 23" xfId="755"/>
    <cellStyle name="40% - Accent6 24" xfId="756"/>
    <cellStyle name="40% - Accent6 25" xfId="757"/>
    <cellStyle name="40% - Accent6 26" xfId="758"/>
    <cellStyle name="40% - Accent6 27" xfId="759"/>
    <cellStyle name="40% - Accent6 28" xfId="760"/>
    <cellStyle name="40% - Accent6 29" xfId="761"/>
    <cellStyle name="40% - Accent6 3" xfId="762"/>
    <cellStyle name="40% - Accent6 3 2" xfId="763"/>
    <cellStyle name="40% - Accent6 3 3" xfId="764"/>
    <cellStyle name="40% - Accent6 3 4" xfId="765"/>
    <cellStyle name="40% - Accent6 30" xfId="766"/>
    <cellStyle name="40% - Accent6 31" xfId="767"/>
    <cellStyle name="40% - Accent6 32" xfId="768"/>
    <cellStyle name="40% - Accent6 33" xfId="769"/>
    <cellStyle name="40% - Accent6 34" xfId="770"/>
    <cellStyle name="40% - Accent6 35" xfId="771"/>
    <cellStyle name="40% - Accent6 36" xfId="772"/>
    <cellStyle name="40% - Accent6 37" xfId="773"/>
    <cellStyle name="40% - Accent6 38" xfId="774"/>
    <cellStyle name="40% - Accent6 39" xfId="775"/>
    <cellStyle name="40% - Accent6 4" xfId="776"/>
    <cellStyle name="40% - Accent6 4 2" xfId="777"/>
    <cellStyle name="40% - Accent6 4 3" xfId="778"/>
    <cellStyle name="40% - Accent6 4 4" xfId="779"/>
    <cellStyle name="40% - Accent6 40" xfId="780"/>
    <cellStyle name="40% - Accent6 41" xfId="781"/>
    <cellStyle name="40% - Accent6 42" xfId="782"/>
    <cellStyle name="40% - Accent6 43" xfId="783"/>
    <cellStyle name="40% - Accent6 44" xfId="784"/>
    <cellStyle name="40% - Accent6 45" xfId="785"/>
    <cellStyle name="40% - Accent6 46" xfId="786"/>
    <cellStyle name="40% - Accent6 47" xfId="787"/>
    <cellStyle name="40% - Accent6 48" xfId="788"/>
    <cellStyle name="40% - Accent6 49" xfId="789"/>
    <cellStyle name="40% - Accent6 5" xfId="790"/>
    <cellStyle name="40% - Accent6 50" xfId="791"/>
    <cellStyle name="40% - Accent6 51" xfId="792"/>
    <cellStyle name="40% - Accent6 52" xfId="793"/>
    <cellStyle name="40% - Accent6 53" xfId="794"/>
    <cellStyle name="40% - Accent6 6" xfId="795"/>
    <cellStyle name="40% - Accent6 7" xfId="796"/>
    <cellStyle name="40% - Accent6 8" xfId="797"/>
    <cellStyle name="40% - Accent6 9" xfId="798"/>
    <cellStyle name="60% - Accent1" xfId="13" builtinId="32" customBuiltin="1"/>
    <cellStyle name="60% - Accent1 10" xfId="799"/>
    <cellStyle name="60% - Accent1 11" xfId="800"/>
    <cellStyle name="60% - Accent1 12" xfId="801"/>
    <cellStyle name="60% - Accent1 13" xfId="802"/>
    <cellStyle name="60% - Accent1 14" xfId="803"/>
    <cellStyle name="60% - Accent1 15" xfId="804"/>
    <cellStyle name="60% - Accent1 16" xfId="805"/>
    <cellStyle name="60% - Accent1 17" xfId="806"/>
    <cellStyle name="60% - Accent1 18" xfId="807"/>
    <cellStyle name="60% - Accent1 19" xfId="808"/>
    <cellStyle name="60% - Accent1 2" xfId="809"/>
    <cellStyle name="60% - Accent1 2 2" xfId="810"/>
    <cellStyle name="60% - Accent1 2 3" xfId="811"/>
    <cellStyle name="60% - Accent1 2 4" xfId="812"/>
    <cellStyle name="60% - Accent1 20" xfId="813"/>
    <cellStyle name="60% - Accent1 21" xfId="814"/>
    <cellStyle name="60% - Accent1 22" xfId="815"/>
    <cellStyle name="60% - Accent1 23" xfId="816"/>
    <cellStyle name="60% - Accent1 24" xfId="817"/>
    <cellStyle name="60% - Accent1 25" xfId="818"/>
    <cellStyle name="60% - Accent1 26" xfId="819"/>
    <cellStyle name="60% - Accent1 27" xfId="820"/>
    <cellStyle name="60% - Accent1 28" xfId="821"/>
    <cellStyle name="60% - Accent1 29" xfId="822"/>
    <cellStyle name="60% - Accent1 3" xfId="823"/>
    <cellStyle name="60% - Accent1 3 2" xfId="824"/>
    <cellStyle name="60% - Accent1 3 3" xfId="825"/>
    <cellStyle name="60% - Accent1 3 4" xfId="826"/>
    <cellStyle name="60% - Accent1 30" xfId="827"/>
    <cellStyle name="60% - Accent1 31" xfId="828"/>
    <cellStyle name="60% - Accent1 32" xfId="829"/>
    <cellStyle name="60% - Accent1 33" xfId="830"/>
    <cellStyle name="60% - Accent1 34" xfId="831"/>
    <cellStyle name="60% - Accent1 35" xfId="832"/>
    <cellStyle name="60% - Accent1 36" xfId="833"/>
    <cellStyle name="60% - Accent1 37" xfId="834"/>
    <cellStyle name="60% - Accent1 38" xfId="835"/>
    <cellStyle name="60% - Accent1 39" xfId="836"/>
    <cellStyle name="60% - Accent1 4" xfId="837"/>
    <cellStyle name="60% - Accent1 4 2" xfId="838"/>
    <cellStyle name="60% - Accent1 4 3" xfId="839"/>
    <cellStyle name="60% - Accent1 4 4" xfId="840"/>
    <cellStyle name="60% - Accent1 40" xfId="841"/>
    <cellStyle name="60% - Accent1 41" xfId="842"/>
    <cellStyle name="60% - Accent1 42" xfId="843"/>
    <cellStyle name="60% - Accent1 43" xfId="844"/>
    <cellStyle name="60% - Accent1 44" xfId="845"/>
    <cellStyle name="60% - Accent1 45" xfId="846"/>
    <cellStyle name="60% - Accent1 46" xfId="847"/>
    <cellStyle name="60% - Accent1 47" xfId="848"/>
    <cellStyle name="60% - Accent1 48" xfId="849"/>
    <cellStyle name="60% - Accent1 49" xfId="850"/>
    <cellStyle name="60% - Accent1 5" xfId="851"/>
    <cellStyle name="60% - Accent1 50" xfId="852"/>
    <cellStyle name="60% - Accent1 51" xfId="853"/>
    <cellStyle name="60% - Accent1 52" xfId="854"/>
    <cellStyle name="60% - Accent1 53" xfId="855"/>
    <cellStyle name="60% - Accent1 6" xfId="856"/>
    <cellStyle name="60% - Accent1 7" xfId="857"/>
    <cellStyle name="60% - Accent1 8" xfId="858"/>
    <cellStyle name="60% - Accent1 9" xfId="859"/>
    <cellStyle name="60% - Accent2" xfId="14" builtinId="36" customBuiltin="1"/>
    <cellStyle name="60% - Accent2 10" xfId="860"/>
    <cellStyle name="60% - Accent2 11" xfId="861"/>
    <cellStyle name="60% - Accent2 12" xfId="862"/>
    <cellStyle name="60% - Accent2 13" xfId="863"/>
    <cellStyle name="60% - Accent2 14" xfId="864"/>
    <cellStyle name="60% - Accent2 15" xfId="865"/>
    <cellStyle name="60% - Accent2 16" xfId="866"/>
    <cellStyle name="60% - Accent2 17" xfId="867"/>
    <cellStyle name="60% - Accent2 18" xfId="868"/>
    <cellStyle name="60% - Accent2 19" xfId="869"/>
    <cellStyle name="60% - Accent2 2" xfId="870"/>
    <cellStyle name="60% - Accent2 2 2" xfId="871"/>
    <cellStyle name="60% - Accent2 2 3" xfId="872"/>
    <cellStyle name="60% - Accent2 2 4" xfId="873"/>
    <cellStyle name="60% - Accent2 20" xfId="874"/>
    <cellStyle name="60% - Accent2 21" xfId="875"/>
    <cellStyle name="60% - Accent2 22" xfId="876"/>
    <cellStyle name="60% - Accent2 23" xfId="877"/>
    <cellStyle name="60% - Accent2 24" xfId="878"/>
    <cellStyle name="60% - Accent2 25" xfId="879"/>
    <cellStyle name="60% - Accent2 26" xfId="880"/>
    <cellStyle name="60% - Accent2 27" xfId="881"/>
    <cellStyle name="60% - Accent2 28" xfId="882"/>
    <cellStyle name="60% - Accent2 29" xfId="883"/>
    <cellStyle name="60% - Accent2 3" xfId="884"/>
    <cellStyle name="60% - Accent2 3 2" xfId="885"/>
    <cellStyle name="60% - Accent2 3 3" xfId="886"/>
    <cellStyle name="60% - Accent2 3 4" xfId="887"/>
    <cellStyle name="60% - Accent2 30" xfId="888"/>
    <cellStyle name="60% - Accent2 31" xfId="889"/>
    <cellStyle name="60% - Accent2 32" xfId="890"/>
    <cellStyle name="60% - Accent2 33" xfId="891"/>
    <cellStyle name="60% - Accent2 34" xfId="892"/>
    <cellStyle name="60% - Accent2 35" xfId="893"/>
    <cellStyle name="60% - Accent2 36" xfId="894"/>
    <cellStyle name="60% - Accent2 37" xfId="895"/>
    <cellStyle name="60% - Accent2 38" xfId="896"/>
    <cellStyle name="60% - Accent2 39" xfId="897"/>
    <cellStyle name="60% - Accent2 4" xfId="898"/>
    <cellStyle name="60% - Accent2 4 2" xfId="899"/>
    <cellStyle name="60% - Accent2 4 3" xfId="900"/>
    <cellStyle name="60% - Accent2 4 4" xfId="901"/>
    <cellStyle name="60% - Accent2 40" xfId="902"/>
    <cellStyle name="60% - Accent2 41" xfId="903"/>
    <cellStyle name="60% - Accent2 42" xfId="904"/>
    <cellStyle name="60% - Accent2 43" xfId="905"/>
    <cellStyle name="60% - Accent2 44" xfId="906"/>
    <cellStyle name="60% - Accent2 45" xfId="907"/>
    <cellStyle name="60% - Accent2 46" xfId="908"/>
    <cellStyle name="60% - Accent2 47" xfId="909"/>
    <cellStyle name="60% - Accent2 48" xfId="910"/>
    <cellStyle name="60% - Accent2 49" xfId="911"/>
    <cellStyle name="60% - Accent2 5" xfId="912"/>
    <cellStyle name="60% - Accent2 50" xfId="913"/>
    <cellStyle name="60% - Accent2 51" xfId="914"/>
    <cellStyle name="60% - Accent2 52" xfId="915"/>
    <cellStyle name="60% - Accent2 53" xfId="916"/>
    <cellStyle name="60% - Accent2 6" xfId="917"/>
    <cellStyle name="60% - Accent2 7" xfId="918"/>
    <cellStyle name="60% - Accent2 8" xfId="919"/>
    <cellStyle name="60% - Accent2 9" xfId="920"/>
    <cellStyle name="60% - Accent3" xfId="15" builtinId="40" customBuiltin="1"/>
    <cellStyle name="60% - Accent3 10" xfId="921"/>
    <cellStyle name="60% - Accent3 11" xfId="922"/>
    <cellStyle name="60% - Accent3 12" xfId="923"/>
    <cellStyle name="60% - Accent3 13" xfId="924"/>
    <cellStyle name="60% - Accent3 14" xfId="925"/>
    <cellStyle name="60% - Accent3 15" xfId="926"/>
    <cellStyle name="60% - Accent3 16" xfId="927"/>
    <cellStyle name="60% - Accent3 17" xfId="928"/>
    <cellStyle name="60% - Accent3 18" xfId="929"/>
    <cellStyle name="60% - Accent3 19" xfId="930"/>
    <cellStyle name="60% - Accent3 2" xfId="931"/>
    <cellStyle name="60% - Accent3 2 2" xfId="932"/>
    <cellStyle name="60% - Accent3 2 3" xfId="933"/>
    <cellStyle name="60% - Accent3 2 4" xfId="934"/>
    <cellStyle name="60% - Accent3 20" xfId="935"/>
    <cellStyle name="60% - Accent3 21" xfId="936"/>
    <cellStyle name="60% - Accent3 22" xfId="937"/>
    <cellStyle name="60% - Accent3 23" xfId="938"/>
    <cellStyle name="60% - Accent3 24" xfId="939"/>
    <cellStyle name="60% - Accent3 25" xfId="940"/>
    <cellStyle name="60% - Accent3 26" xfId="941"/>
    <cellStyle name="60% - Accent3 27" xfId="942"/>
    <cellStyle name="60% - Accent3 28" xfId="943"/>
    <cellStyle name="60% - Accent3 29" xfId="944"/>
    <cellStyle name="60% - Accent3 3" xfId="945"/>
    <cellStyle name="60% - Accent3 3 2" xfId="946"/>
    <cellStyle name="60% - Accent3 3 3" xfId="947"/>
    <cellStyle name="60% - Accent3 3 4" xfId="948"/>
    <cellStyle name="60% - Accent3 30" xfId="949"/>
    <cellStyle name="60% - Accent3 31" xfId="950"/>
    <cellStyle name="60% - Accent3 32" xfId="951"/>
    <cellStyle name="60% - Accent3 33" xfId="952"/>
    <cellStyle name="60% - Accent3 34" xfId="953"/>
    <cellStyle name="60% - Accent3 35" xfId="954"/>
    <cellStyle name="60% - Accent3 36" xfId="955"/>
    <cellStyle name="60% - Accent3 37" xfId="956"/>
    <cellStyle name="60% - Accent3 38" xfId="957"/>
    <cellStyle name="60% - Accent3 39" xfId="958"/>
    <cellStyle name="60% - Accent3 4" xfId="959"/>
    <cellStyle name="60% - Accent3 4 2" xfId="960"/>
    <cellStyle name="60% - Accent3 4 3" xfId="961"/>
    <cellStyle name="60% - Accent3 4 4" xfId="962"/>
    <cellStyle name="60% - Accent3 40" xfId="963"/>
    <cellStyle name="60% - Accent3 41" xfId="964"/>
    <cellStyle name="60% - Accent3 42" xfId="965"/>
    <cellStyle name="60% - Accent3 43" xfId="966"/>
    <cellStyle name="60% - Accent3 44" xfId="967"/>
    <cellStyle name="60% - Accent3 45" xfId="968"/>
    <cellStyle name="60% - Accent3 46" xfId="969"/>
    <cellStyle name="60% - Accent3 47" xfId="970"/>
    <cellStyle name="60% - Accent3 48" xfId="971"/>
    <cellStyle name="60% - Accent3 49" xfId="972"/>
    <cellStyle name="60% - Accent3 5" xfId="973"/>
    <cellStyle name="60% - Accent3 50" xfId="974"/>
    <cellStyle name="60% - Accent3 51" xfId="975"/>
    <cellStyle name="60% - Accent3 52" xfId="976"/>
    <cellStyle name="60% - Accent3 53" xfId="977"/>
    <cellStyle name="60% - Accent3 6" xfId="978"/>
    <cellStyle name="60% - Accent3 7" xfId="979"/>
    <cellStyle name="60% - Accent3 8" xfId="980"/>
    <cellStyle name="60% - Accent3 9" xfId="981"/>
    <cellStyle name="60% - Accent4" xfId="16" builtinId="44" customBuiltin="1"/>
    <cellStyle name="60% - Accent4 10" xfId="982"/>
    <cellStyle name="60% - Accent4 11" xfId="983"/>
    <cellStyle name="60% - Accent4 12" xfId="984"/>
    <cellStyle name="60% - Accent4 13" xfId="985"/>
    <cellStyle name="60% - Accent4 14" xfId="986"/>
    <cellStyle name="60% - Accent4 15" xfId="987"/>
    <cellStyle name="60% - Accent4 16" xfId="988"/>
    <cellStyle name="60% - Accent4 17" xfId="989"/>
    <cellStyle name="60% - Accent4 18" xfId="990"/>
    <cellStyle name="60% - Accent4 19" xfId="991"/>
    <cellStyle name="60% - Accent4 2" xfId="992"/>
    <cellStyle name="60% - Accent4 2 2" xfId="993"/>
    <cellStyle name="60% - Accent4 2 3" xfId="994"/>
    <cellStyle name="60% - Accent4 2 4" xfId="995"/>
    <cellStyle name="60% - Accent4 20" xfId="996"/>
    <cellStyle name="60% - Accent4 21" xfId="997"/>
    <cellStyle name="60% - Accent4 22" xfId="998"/>
    <cellStyle name="60% - Accent4 23" xfId="999"/>
    <cellStyle name="60% - Accent4 24" xfId="1000"/>
    <cellStyle name="60% - Accent4 25" xfId="1001"/>
    <cellStyle name="60% - Accent4 26" xfId="1002"/>
    <cellStyle name="60% - Accent4 27" xfId="1003"/>
    <cellStyle name="60% - Accent4 28" xfId="1004"/>
    <cellStyle name="60% - Accent4 29" xfId="1005"/>
    <cellStyle name="60% - Accent4 3" xfId="1006"/>
    <cellStyle name="60% - Accent4 3 2" xfId="1007"/>
    <cellStyle name="60% - Accent4 3 3" xfId="1008"/>
    <cellStyle name="60% - Accent4 3 4" xfId="1009"/>
    <cellStyle name="60% - Accent4 30" xfId="1010"/>
    <cellStyle name="60% - Accent4 31" xfId="1011"/>
    <cellStyle name="60% - Accent4 32" xfId="1012"/>
    <cellStyle name="60% - Accent4 33" xfId="1013"/>
    <cellStyle name="60% - Accent4 34" xfId="1014"/>
    <cellStyle name="60% - Accent4 35" xfId="1015"/>
    <cellStyle name="60% - Accent4 36" xfId="1016"/>
    <cellStyle name="60% - Accent4 37" xfId="1017"/>
    <cellStyle name="60% - Accent4 38" xfId="1018"/>
    <cellStyle name="60% - Accent4 39" xfId="1019"/>
    <cellStyle name="60% - Accent4 4" xfId="1020"/>
    <cellStyle name="60% - Accent4 4 2" xfId="1021"/>
    <cellStyle name="60% - Accent4 4 3" xfId="1022"/>
    <cellStyle name="60% - Accent4 4 4" xfId="1023"/>
    <cellStyle name="60% - Accent4 40" xfId="1024"/>
    <cellStyle name="60% - Accent4 41" xfId="1025"/>
    <cellStyle name="60% - Accent4 42" xfId="1026"/>
    <cellStyle name="60% - Accent4 43" xfId="1027"/>
    <cellStyle name="60% - Accent4 44" xfId="1028"/>
    <cellStyle name="60% - Accent4 45" xfId="1029"/>
    <cellStyle name="60% - Accent4 46" xfId="1030"/>
    <cellStyle name="60% - Accent4 47" xfId="1031"/>
    <cellStyle name="60% - Accent4 48" xfId="1032"/>
    <cellStyle name="60% - Accent4 49" xfId="1033"/>
    <cellStyle name="60% - Accent4 5" xfId="1034"/>
    <cellStyle name="60% - Accent4 50" xfId="1035"/>
    <cellStyle name="60% - Accent4 51" xfId="1036"/>
    <cellStyle name="60% - Accent4 52" xfId="1037"/>
    <cellStyle name="60% - Accent4 53" xfId="1038"/>
    <cellStyle name="60% - Accent4 6" xfId="1039"/>
    <cellStyle name="60% - Accent4 7" xfId="1040"/>
    <cellStyle name="60% - Accent4 8" xfId="1041"/>
    <cellStyle name="60% - Accent4 9" xfId="1042"/>
    <cellStyle name="60% - Accent5" xfId="17" builtinId="48" customBuiltin="1"/>
    <cellStyle name="60% - Accent5 10" xfId="1043"/>
    <cellStyle name="60% - Accent5 11" xfId="1044"/>
    <cellStyle name="60% - Accent5 12" xfId="1045"/>
    <cellStyle name="60% - Accent5 13" xfId="1046"/>
    <cellStyle name="60% - Accent5 14" xfId="1047"/>
    <cellStyle name="60% - Accent5 15" xfId="1048"/>
    <cellStyle name="60% - Accent5 16" xfId="1049"/>
    <cellStyle name="60% - Accent5 17" xfId="1050"/>
    <cellStyle name="60% - Accent5 18" xfId="1051"/>
    <cellStyle name="60% - Accent5 19" xfId="1052"/>
    <cellStyle name="60% - Accent5 2" xfId="1053"/>
    <cellStyle name="60% - Accent5 2 2" xfId="1054"/>
    <cellStyle name="60% - Accent5 2 3" xfId="1055"/>
    <cellStyle name="60% - Accent5 2 4" xfId="1056"/>
    <cellStyle name="60% - Accent5 20" xfId="1057"/>
    <cellStyle name="60% - Accent5 21" xfId="1058"/>
    <cellStyle name="60% - Accent5 22" xfId="1059"/>
    <cellStyle name="60% - Accent5 23" xfId="1060"/>
    <cellStyle name="60% - Accent5 24" xfId="1061"/>
    <cellStyle name="60% - Accent5 25" xfId="1062"/>
    <cellStyle name="60% - Accent5 26" xfId="1063"/>
    <cellStyle name="60% - Accent5 27" xfId="1064"/>
    <cellStyle name="60% - Accent5 28" xfId="1065"/>
    <cellStyle name="60% - Accent5 29" xfId="1066"/>
    <cellStyle name="60% - Accent5 3" xfId="1067"/>
    <cellStyle name="60% - Accent5 3 2" xfId="1068"/>
    <cellStyle name="60% - Accent5 3 3" xfId="1069"/>
    <cellStyle name="60% - Accent5 3 4" xfId="1070"/>
    <cellStyle name="60% - Accent5 30" xfId="1071"/>
    <cellStyle name="60% - Accent5 31" xfId="1072"/>
    <cellStyle name="60% - Accent5 32" xfId="1073"/>
    <cellStyle name="60% - Accent5 33" xfId="1074"/>
    <cellStyle name="60% - Accent5 34" xfId="1075"/>
    <cellStyle name="60% - Accent5 35" xfId="1076"/>
    <cellStyle name="60% - Accent5 36" xfId="1077"/>
    <cellStyle name="60% - Accent5 37" xfId="1078"/>
    <cellStyle name="60% - Accent5 38" xfId="1079"/>
    <cellStyle name="60% - Accent5 39" xfId="1080"/>
    <cellStyle name="60% - Accent5 4" xfId="1081"/>
    <cellStyle name="60% - Accent5 4 2" xfId="1082"/>
    <cellStyle name="60% - Accent5 4 3" xfId="1083"/>
    <cellStyle name="60% - Accent5 4 4" xfId="1084"/>
    <cellStyle name="60% - Accent5 40" xfId="1085"/>
    <cellStyle name="60% - Accent5 41" xfId="1086"/>
    <cellStyle name="60% - Accent5 42" xfId="1087"/>
    <cellStyle name="60% - Accent5 43" xfId="1088"/>
    <cellStyle name="60% - Accent5 44" xfId="1089"/>
    <cellStyle name="60% - Accent5 45" xfId="1090"/>
    <cellStyle name="60% - Accent5 46" xfId="1091"/>
    <cellStyle name="60% - Accent5 47" xfId="1092"/>
    <cellStyle name="60% - Accent5 48" xfId="1093"/>
    <cellStyle name="60% - Accent5 49" xfId="1094"/>
    <cellStyle name="60% - Accent5 5" xfId="1095"/>
    <cellStyle name="60% - Accent5 50" xfId="1096"/>
    <cellStyle name="60% - Accent5 51" xfId="1097"/>
    <cellStyle name="60% - Accent5 52" xfId="1098"/>
    <cellStyle name="60% - Accent5 53" xfId="1099"/>
    <cellStyle name="60% - Accent5 6" xfId="1100"/>
    <cellStyle name="60% - Accent5 7" xfId="1101"/>
    <cellStyle name="60% - Accent5 8" xfId="1102"/>
    <cellStyle name="60% - Accent5 9" xfId="1103"/>
    <cellStyle name="60% - Accent6" xfId="18" builtinId="52" customBuiltin="1"/>
    <cellStyle name="60% - Accent6 10" xfId="1104"/>
    <cellStyle name="60% - Accent6 11" xfId="1105"/>
    <cellStyle name="60% - Accent6 12" xfId="1106"/>
    <cellStyle name="60% - Accent6 13" xfId="1107"/>
    <cellStyle name="60% - Accent6 14" xfId="1108"/>
    <cellStyle name="60% - Accent6 15" xfId="1109"/>
    <cellStyle name="60% - Accent6 16" xfId="1110"/>
    <cellStyle name="60% - Accent6 17" xfId="1111"/>
    <cellStyle name="60% - Accent6 18" xfId="1112"/>
    <cellStyle name="60% - Accent6 19" xfId="1113"/>
    <cellStyle name="60% - Accent6 2" xfId="1114"/>
    <cellStyle name="60% - Accent6 2 2" xfId="1115"/>
    <cellStyle name="60% - Accent6 2 3" xfId="1116"/>
    <cellStyle name="60% - Accent6 2 4" xfId="1117"/>
    <cellStyle name="60% - Accent6 20" xfId="1118"/>
    <cellStyle name="60% - Accent6 21" xfId="1119"/>
    <cellStyle name="60% - Accent6 22" xfId="1120"/>
    <cellStyle name="60% - Accent6 23" xfId="1121"/>
    <cellStyle name="60% - Accent6 24" xfId="1122"/>
    <cellStyle name="60% - Accent6 25" xfId="1123"/>
    <cellStyle name="60% - Accent6 26" xfId="1124"/>
    <cellStyle name="60% - Accent6 27" xfId="1125"/>
    <cellStyle name="60% - Accent6 28" xfId="1126"/>
    <cellStyle name="60% - Accent6 29" xfId="1127"/>
    <cellStyle name="60% - Accent6 3" xfId="1128"/>
    <cellStyle name="60% - Accent6 3 2" xfId="1129"/>
    <cellStyle name="60% - Accent6 3 3" xfId="1130"/>
    <cellStyle name="60% - Accent6 3 4" xfId="1131"/>
    <cellStyle name="60% - Accent6 30" xfId="1132"/>
    <cellStyle name="60% - Accent6 31" xfId="1133"/>
    <cellStyle name="60% - Accent6 32" xfId="1134"/>
    <cellStyle name="60% - Accent6 33" xfId="1135"/>
    <cellStyle name="60% - Accent6 34" xfId="1136"/>
    <cellStyle name="60% - Accent6 35" xfId="1137"/>
    <cellStyle name="60% - Accent6 36" xfId="1138"/>
    <cellStyle name="60% - Accent6 37" xfId="1139"/>
    <cellStyle name="60% - Accent6 38" xfId="1140"/>
    <cellStyle name="60% - Accent6 39" xfId="1141"/>
    <cellStyle name="60% - Accent6 4" xfId="1142"/>
    <cellStyle name="60% - Accent6 4 2" xfId="1143"/>
    <cellStyle name="60% - Accent6 4 3" xfId="1144"/>
    <cellStyle name="60% - Accent6 4 4" xfId="1145"/>
    <cellStyle name="60% - Accent6 40" xfId="1146"/>
    <cellStyle name="60% - Accent6 41" xfId="1147"/>
    <cellStyle name="60% - Accent6 42" xfId="1148"/>
    <cellStyle name="60% - Accent6 43" xfId="1149"/>
    <cellStyle name="60% - Accent6 44" xfId="1150"/>
    <cellStyle name="60% - Accent6 45" xfId="1151"/>
    <cellStyle name="60% - Accent6 46" xfId="1152"/>
    <cellStyle name="60% - Accent6 47" xfId="1153"/>
    <cellStyle name="60% - Accent6 48" xfId="1154"/>
    <cellStyle name="60% - Accent6 49" xfId="1155"/>
    <cellStyle name="60% - Accent6 5" xfId="1156"/>
    <cellStyle name="60% - Accent6 50" xfId="1157"/>
    <cellStyle name="60% - Accent6 51" xfId="1158"/>
    <cellStyle name="60% - Accent6 52" xfId="1159"/>
    <cellStyle name="60% - Accent6 53" xfId="1160"/>
    <cellStyle name="60% - Accent6 6" xfId="1161"/>
    <cellStyle name="60% - Accent6 7" xfId="1162"/>
    <cellStyle name="60% - Accent6 8" xfId="1163"/>
    <cellStyle name="60% - Accent6 9" xfId="1164"/>
    <cellStyle name="Accent1" xfId="19" builtinId="29" customBuiltin="1"/>
    <cellStyle name="Accent1 10" xfId="1165"/>
    <cellStyle name="Accent1 11" xfId="1166"/>
    <cellStyle name="Accent1 12" xfId="1167"/>
    <cellStyle name="Accent1 13" xfId="1168"/>
    <cellStyle name="Accent1 14" xfId="1169"/>
    <cellStyle name="Accent1 15" xfId="1170"/>
    <cellStyle name="Accent1 16" xfId="1171"/>
    <cellStyle name="Accent1 17" xfId="1172"/>
    <cellStyle name="Accent1 18" xfId="1173"/>
    <cellStyle name="Accent1 19" xfId="1174"/>
    <cellStyle name="Accent1 2" xfId="1175"/>
    <cellStyle name="Accent1 2 2" xfId="1176"/>
    <cellStyle name="Accent1 2 3" xfId="1177"/>
    <cellStyle name="Accent1 2 4" xfId="1178"/>
    <cellStyle name="Accent1 20" xfId="1179"/>
    <cellStyle name="Accent1 21" xfId="1180"/>
    <cellStyle name="Accent1 22" xfId="1181"/>
    <cellStyle name="Accent1 23" xfId="1182"/>
    <cellStyle name="Accent1 24" xfId="1183"/>
    <cellStyle name="Accent1 25" xfId="1184"/>
    <cellStyle name="Accent1 26" xfId="1185"/>
    <cellStyle name="Accent1 27" xfId="1186"/>
    <cellStyle name="Accent1 28" xfId="1187"/>
    <cellStyle name="Accent1 29" xfId="1188"/>
    <cellStyle name="Accent1 3" xfId="1189"/>
    <cellStyle name="Accent1 3 2" xfId="1190"/>
    <cellStyle name="Accent1 3 3" xfId="1191"/>
    <cellStyle name="Accent1 3 4" xfId="1192"/>
    <cellStyle name="Accent1 30" xfId="1193"/>
    <cellStyle name="Accent1 31" xfId="1194"/>
    <cellStyle name="Accent1 32" xfId="1195"/>
    <cellStyle name="Accent1 33" xfId="1196"/>
    <cellStyle name="Accent1 34" xfId="1197"/>
    <cellStyle name="Accent1 35" xfId="1198"/>
    <cellStyle name="Accent1 36" xfId="1199"/>
    <cellStyle name="Accent1 37" xfId="1200"/>
    <cellStyle name="Accent1 38" xfId="1201"/>
    <cellStyle name="Accent1 39" xfId="1202"/>
    <cellStyle name="Accent1 4" xfId="1203"/>
    <cellStyle name="Accent1 4 2" xfId="1204"/>
    <cellStyle name="Accent1 4 3" xfId="1205"/>
    <cellStyle name="Accent1 4 4" xfId="1206"/>
    <cellStyle name="Accent1 40" xfId="1207"/>
    <cellStyle name="Accent1 41" xfId="1208"/>
    <cellStyle name="Accent1 42" xfId="1209"/>
    <cellStyle name="Accent1 43" xfId="1210"/>
    <cellStyle name="Accent1 44" xfId="1211"/>
    <cellStyle name="Accent1 45" xfId="1212"/>
    <cellStyle name="Accent1 46" xfId="1213"/>
    <cellStyle name="Accent1 47" xfId="1214"/>
    <cellStyle name="Accent1 48" xfId="1215"/>
    <cellStyle name="Accent1 49" xfId="1216"/>
    <cellStyle name="Accent1 5" xfId="1217"/>
    <cellStyle name="Accent1 50" xfId="1218"/>
    <cellStyle name="Accent1 51" xfId="1219"/>
    <cellStyle name="Accent1 52" xfId="1220"/>
    <cellStyle name="Accent1 53" xfId="1221"/>
    <cellStyle name="Accent1 6" xfId="1222"/>
    <cellStyle name="Accent1 7" xfId="1223"/>
    <cellStyle name="Accent1 8" xfId="1224"/>
    <cellStyle name="Accent1 9" xfId="1225"/>
    <cellStyle name="Accent2" xfId="20" builtinId="33" customBuiltin="1"/>
    <cellStyle name="Accent2 10" xfId="1226"/>
    <cellStyle name="Accent2 11" xfId="1227"/>
    <cellStyle name="Accent2 12" xfId="1228"/>
    <cellStyle name="Accent2 13" xfId="1229"/>
    <cellStyle name="Accent2 14" xfId="1230"/>
    <cellStyle name="Accent2 15" xfId="1231"/>
    <cellStyle name="Accent2 16" xfId="1232"/>
    <cellStyle name="Accent2 17" xfId="1233"/>
    <cellStyle name="Accent2 18" xfId="1234"/>
    <cellStyle name="Accent2 19" xfId="1235"/>
    <cellStyle name="Accent2 2" xfId="1236"/>
    <cellStyle name="Accent2 2 2" xfId="1237"/>
    <cellStyle name="Accent2 2 3" xfId="1238"/>
    <cellStyle name="Accent2 2 4" xfId="1239"/>
    <cellStyle name="Accent2 20" xfId="1240"/>
    <cellStyle name="Accent2 21" xfId="1241"/>
    <cellStyle name="Accent2 22" xfId="1242"/>
    <cellStyle name="Accent2 23" xfId="1243"/>
    <cellStyle name="Accent2 24" xfId="1244"/>
    <cellStyle name="Accent2 25" xfId="1245"/>
    <cellStyle name="Accent2 26" xfId="1246"/>
    <cellStyle name="Accent2 27" xfId="1247"/>
    <cellStyle name="Accent2 28" xfId="1248"/>
    <cellStyle name="Accent2 29" xfId="1249"/>
    <cellStyle name="Accent2 3" xfId="1250"/>
    <cellStyle name="Accent2 3 2" xfId="1251"/>
    <cellStyle name="Accent2 3 3" xfId="1252"/>
    <cellStyle name="Accent2 3 4" xfId="1253"/>
    <cellStyle name="Accent2 30" xfId="1254"/>
    <cellStyle name="Accent2 31" xfId="1255"/>
    <cellStyle name="Accent2 32" xfId="1256"/>
    <cellStyle name="Accent2 33" xfId="1257"/>
    <cellStyle name="Accent2 34" xfId="1258"/>
    <cellStyle name="Accent2 35" xfId="1259"/>
    <cellStyle name="Accent2 36" xfId="1260"/>
    <cellStyle name="Accent2 37" xfId="1261"/>
    <cellStyle name="Accent2 38" xfId="1262"/>
    <cellStyle name="Accent2 39" xfId="1263"/>
    <cellStyle name="Accent2 4" xfId="1264"/>
    <cellStyle name="Accent2 4 2" xfId="1265"/>
    <cellStyle name="Accent2 4 3" xfId="1266"/>
    <cellStyle name="Accent2 4 4" xfId="1267"/>
    <cellStyle name="Accent2 40" xfId="1268"/>
    <cellStyle name="Accent2 41" xfId="1269"/>
    <cellStyle name="Accent2 42" xfId="1270"/>
    <cellStyle name="Accent2 43" xfId="1271"/>
    <cellStyle name="Accent2 44" xfId="1272"/>
    <cellStyle name="Accent2 45" xfId="1273"/>
    <cellStyle name="Accent2 46" xfId="1274"/>
    <cellStyle name="Accent2 47" xfId="1275"/>
    <cellStyle name="Accent2 48" xfId="1276"/>
    <cellStyle name="Accent2 49" xfId="1277"/>
    <cellStyle name="Accent2 5" xfId="1278"/>
    <cellStyle name="Accent2 50" xfId="1279"/>
    <cellStyle name="Accent2 51" xfId="1280"/>
    <cellStyle name="Accent2 52" xfId="1281"/>
    <cellStyle name="Accent2 53" xfId="1282"/>
    <cellStyle name="Accent2 6" xfId="1283"/>
    <cellStyle name="Accent2 7" xfId="1284"/>
    <cellStyle name="Accent2 8" xfId="1285"/>
    <cellStyle name="Accent2 9" xfId="1286"/>
    <cellStyle name="Accent3" xfId="21" builtinId="37" customBuiltin="1"/>
    <cellStyle name="Accent3 10" xfId="1287"/>
    <cellStyle name="Accent3 11" xfId="1288"/>
    <cellStyle name="Accent3 12" xfId="1289"/>
    <cellStyle name="Accent3 13" xfId="1290"/>
    <cellStyle name="Accent3 14" xfId="1291"/>
    <cellStyle name="Accent3 15" xfId="1292"/>
    <cellStyle name="Accent3 16" xfId="1293"/>
    <cellStyle name="Accent3 17" xfId="1294"/>
    <cellStyle name="Accent3 18" xfId="1295"/>
    <cellStyle name="Accent3 19" xfId="1296"/>
    <cellStyle name="Accent3 2" xfId="1297"/>
    <cellStyle name="Accent3 2 2" xfId="1298"/>
    <cellStyle name="Accent3 2 3" xfId="1299"/>
    <cellStyle name="Accent3 2 4" xfId="1300"/>
    <cellStyle name="Accent3 20" xfId="1301"/>
    <cellStyle name="Accent3 21" xfId="1302"/>
    <cellStyle name="Accent3 22" xfId="1303"/>
    <cellStyle name="Accent3 23" xfId="1304"/>
    <cellStyle name="Accent3 24" xfId="1305"/>
    <cellStyle name="Accent3 25" xfId="1306"/>
    <cellStyle name="Accent3 26" xfId="1307"/>
    <cellStyle name="Accent3 27" xfId="1308"/>
    <cellStyle name="Accent3 28" xfId="1309"/>
    <cellStyle name="Accent3 29" xfId="1310"/>
    <cellStyle name="Accent3 3" xfId="1311"/>
    <cellStyle name="Accent3 3 2" xfId="1312"/>
    <cellStyle name="Accent3 3 3" xfId="1313"/>
    <cellStyle name="Accent3 3 4" xfId="1314"/>
    <cellStyle name="Accent3 30" xfId="1315"/>
    <cellStyle name="Accent3 31" xfId="1316"/>
    <cellStyle name="Accent3 32" xfId="1317"/>
    <cellStyle name="Accent3 33" xfId="1318"/>
    <cellStyle name="Accent3 34" xfId="1319"/>
    <cellStyle name="Accent3 35" xfId="1320"/>
    <cellStyle name="Accent3 36" xfId="1321"/>
    <cellStyle name="Accent3 37" xfId="1322"/>
    <cellStyle name="Accent3 38" xfId="1323"/>
    <cellStyle name="Accent3 39" xfId="1324"/>
    <cellStyle name="Accent3 4" xfId="1325"/>
    <cellStyle name="Accent3 4 2" xfId="1326"/>
    <cellStyle name="Accent3 4 3" xfId="1327"/>
    <cellStyle name="Accent3 4 4" xfId="1328"/>
    <cellStyle name="Accent3 40" xfId="1329"/>
    <cellStyle name="Accent3 41" xfId="1330"/>
    <cellStyle name="Accent3 42" xfId="1331"/>
    <cellStyle name="Accent3 43" xfId="1332"/>
    <cellStyle name="Accent3 44" xfId="1333"/>
    <cellStyle name="Accent3 45" xfId="1334"/>
    <cellStyle name="Accent3 46" xfId="1335"/>
    <cellStyle name="Accent3 47" xfId="1336"/>
    <cellStyle name="Accent3 48" xfId="1337"/>
    <cellStyle name="Accent3 49" xfId="1338"/>
    <cellStyle name="Accent3 5" xfId="1339"/>
    <cellStyle name="Accent3 50" xfId="1340"/>
    <cellStyle name="Accent3 51" xfId="1341"/>
    <cellStyle name="Accent3 52" xfId="1342"/>
    <cellStyle name="Accent3 53" xfId="1343"/>
    <cellStyle name="Accent3 6" xfId="1344"/>
    <cellStyle name="Accent3 7" xfId="1345"/>
    <cellStyle name="Accent3 8" xfId="1346"/>
    <cellStyle name="Accent3 9" xfId="1347"/>
    <cellStyle name="Accent4" xfId="22" builtinId="41" customBuiltin="1"/>
    <cellStyle name="Accent4 10" xfId="1348"/>
    <cellStyle name="Accent4 11" xfId="1349"/>
    <cellStyle name="Accent4 12" xfId="1350"/>
    <cellStyle name="Accent4 13" xfId="1351"/>
    <cellStyle name="Accent4 14" xfId="1352"/>
    <cellStyle name="Accent4 15" xfId="1353"/>
    <cellStyle name="Accent4 16" xfId="1354"/>
    <cellStyle name="Accent4 17" xfId="1355"/>
    <cellStyle name="Accent4 18" xfId="1356"/>
    <cellStyle name="Accent4 19" xfId="1357"/>
    <cellStyle name="Accent4 2" xfId="1358"/>
    <cellStyle name="Accent4 2 2" xfId="1359"/>
    <cellStyle name="Accent4 2 3" xfId="1360"/>
    <cellStyle name="Accent4 2 4" xfId="1361"/>
    <cellStyle name="Accent4 20" xfId="1362"/>
    <cellStyle name="Accent4 21" xfId="1363"/>
    <cellStyle name="Accent4 22" xfId="1364"/>
    <cellStyle name="Accent4 23" xfId="1365"/>
    <cellStyle name="Accent4 24" xfId="1366"/>
    <cellStyle name="Accent4 25" xfId="1367"/>
    <cellStyle name="Accent4 26" xfId="1368"/>
    <cellStyle name="Accent4 27" xfId="1369"/>
    <cellStyle name="Accent4 28" xfId="1370"/>
    <cellStyle name="Accent4 29" xfId="1371"/>
    <cellStyle name="Accent4 3" xfId="1372"/>
    <cellStyle name="Accent4 3 2" xfId="1373"/>
    <cellStyle name="Accent4 3 3" xfId="1374"/>
    <cellStyle name="Accent4 3 4" xfId="1375"/>
    <cellStyle name="Accent4 30" xfId="1376"/>
    <cellStyle name="Accent4 31" xfId="1377"/>
    <cellStyle name="Accent4 32" xfId="1378"/>
    <cellStyle name="Accent4 33" xfId="1379"/>
    <cellStyle name="Accent4 34" xfId="1380"/>
    <cellStyle name="Accent4 35" xfId="1381"/>
    <cellStyle name="Accent4 36" xfId="1382"/>
    <cellStyle name="Accent4 37" xfId="1383"/>
    <cellStyle name="Accent4 38" xfId="1384"/>
    <cellStyle name="Accent4 39" xfId="1385"/>
    <cellStyle name="Accent4 4" xfId="1386"/>
    <cellStyle name="Accent4 4 2" xfId="1387"/>
    <cellStyle name="Accent4 4 3" xfId="1388"/>
    <cellStyle name="Accent4 4 4" xfId="1389"/>
    <cellStyle name="Accent4 40" xfId="1390"/>
    <cellStyle name="Accent4 41" xfId="1391"/>
    <cellStyle name="Accent4 42" xfId="1392"/>
    <cellStyle name="Accent4 43" xfId="1393"/>
    <cellStyle name="Accent4 44" xfId="1394"/>
    <cellStyle name="Accent4 45" xfId="1395"/>
    <cellStyle name="Accent4 46" xfId="1396"/>
    <cellStyle name="Accent4 47" xfId="1397"/>
    <cellStyle name="Accent4 48" xfId="1398"/>
    <cellStyle name="Accent4 49" xfId="1399"/>
    <cellStyle name="Accent4 5" xfId="1400"/>
    <cellStyle name="Accent4 50" xfId="1401"/>
    <cellStyle name="Accent4 51" xfId="1402"/>
    <cellStyle name="Accent4 52" xfId="1403"/>
    <cellStyle name="Accent4 53" xfId="1404"/>
    <cellStyle name="Accent4 6" xfId="1405"/>
    <cellStyle name="Accent4 7" xfId="1406"/>
    <cellStyle name="Accent4 8" xfId="1407"/>
    <cellStyle name="Accent4 9" xfId="1408"/>
    <cellStyle name="Accent5" xfId="23" builtinId="45" customBuiltin="1"/>
    <cellStyle name="Accent5 10" xfId="1409"/>
    <cellStyle name="Accent5 11" xfId="1410"/>
    <cellStyle name="Accent5 12" xfId="1411"/>
    <cellStyle name="Accent5 13" xfId="1412"/>
    <cellStyle name="Accent5 14" xfId="1413"/>
    <cellStyle name="Accent5 15" xfId="1414"/>
    <cellStyle name="Accent5 16" xfId="1415"/>
    <cellStyle name="Accent5 17" xfId="1416"/>
    <cellStyle name="Accent5 18" xfId="1417"/>
    <cellStyle name="Accent5 19" xfId="1418"/>
    <cellStyle name="Accent5 2" xfId="1419"/>
    <cellStyle name="Accent5 2 2" xfId="1420"/>
    <cellStyle name="Accent5 2 3" xfId="1421"/>
    <cellStyle name="Accent5 2 4" xfId="1422"/>
    <cellStyle name="Accent5 20" xfId="1423"/>
    <cellStyle name="Accent5 21" xfId="1424"/>
    <cellStyle name="Accent5 22" xfId="1425"/>
    <cellStyle name="Accent5 23" xfId="1426"/>
    <cellStyle name="Accent5 24" xfId="1427"/>
    <cellStyle name="Accent5 25" xfId="1428"/>
    <cellStyle name="Accent5 26" xfId="1429"/>
    <cellStyle name="Accent5 27" xfId="1430"/>
    <cellStyle name="Accent5 28" xfId="1431"/>
    <cellStyle name="Accent5 29" xfId="1432"/>
    <cellStyle name="Accent5 3" xfId="1433"/>
    <cellStyle name="Accent5 3 2" xfId="1434"/>
    <cellStyle name="Accent5 3 3" xfId="1435"/>
    <cellStyle name="Accent5 3 4" xfId="1436"/>
    <cellStyle name="Accent5 30" xfId="1437"/>
    <cellStyle name="Accent5 31" xfId="1438"/>
    <cellStyle name="Accent5 32" xfId="1439"/>
    <cellStyle name="Accent5 33" xfId="1440"/>
    <cellStyle name="Accent5 34" xfId="1441"/>
    <cellStyle name="Accent5 35" xfId="1442"/>
    <cellStyle name="Accent5 36" xfId="1443"/>
    <cellStyle name="Accent5 37" xfId="1444"/>
    <cellStyle name="Accent5 38" xfId="1445"/>
    <cellStyle name="Accent5 39" xfId="1446"/>
    <cellStyle name="Accent5 4" xfId="1447"/>
    <cellStyle name="Accent5 4 2" xfId="1448"/>
    <cellStyle name="Accent5 4 3" xfId="1449"/>
    <cellStyle name="Accent5 4 4" xfId="1450"/>
    <cellStyle name="Accent5 40" xfId="1451"/>
    <cellStyle name="Accent5 41" xfId="1452"/>
    <cellStyle name="Accent5 42" xfId="1453"/>
    <cellStyle name="Accent5 43" xfId="1454"/>
    <cellStyle name="Accent5 44" xfId="1455"/>
    <cellStyle name="Accent5 45" xfId="1456"/>
    <cellStyle name="Accent5 46" xfId="1457"/>
    <cellStyle name="Accent5 47" xfId="1458"/>
    <cellStyle name="Accent5 48" xfId="1459"/>
    <cellStyle name="Accent5 49" xfId="1460"/>
    <cellStyle name="Accent5 5" xfId="1461"/>
    <cellStyle name="Accent5 50" xfId="1462"/>
    <cellStyle name="Accent5 51" xfId="1463"/>
    <cellStyle name="Accent5 52" xfId="1464"/>
    <cellStyle name="Accent5 53" xfId="1465"/>
    <cellStyle name="Accent5 6" xfId="1466"/>
    <cellStyle name="Accent5 7" xfId="1467"/>
    <cellStyle name="Accent5 8" xfId="1468"/>
    <cellStyle name="Accent5 9" xfId="1469"/>
    <cellStyle name="Accent6" xfId="24" builtinId="49" customBuiltin="1"/>
    <cellStyle name="Accent6 10" xfId="1470"/>
    <cellStyle name="Accent6 11" xfId="1471"/>
    <cellStyle name="Accent6 12" xfId="1472"/>
    <cellStyle name="Accent6 13" xfId="1473"/>
    <cellStyle name="Accent6 14" xfId="1474"/>
    <cellStyle name="Accent6 15" xfId="1475"/>
    <cellStyle name="Accent6 16" xfId="1476"/>
    <cellStyle name="Accent6 17" xfId="1477"/>
    <cellStyle name="Accent6 18" xfId="1478"/>
    <cellStyle name="Accent6 19" xfId="1479"/>
    <cellStyle name="Accent6 2" xfId="1480"/>
    <cellStyle name="Accent6 2 2" xfId="1481"/>
    <cellStyle name="Accent6 2 3" xfId="1482"/>
    <cellStyle name="Accent6 2 4" xfId="1483"/>
    <cellStyle name="Accent6 20" xfId="1484"/>
    <cellStyle name="Accent6 21" xfId="1485"/>
    <cellStyle name="Accent6 22" xfId="1486"/>
    <cellStyle name="Accent6 23" xfId="1487"/>
    <cellStyle name="Accent6 24" xfId="1488"/>
    <cellStyle name="Accent6 25" xfId="1489"/>
    <cellStyle name="Accent6 26" xfId="1490"/>
    <cellStyle name="Accent6 27" xfId="1491"/>
    <cellStyle name="Accent6 28" xfId="1492"/>
    <cellStyle name="Accent6 29" xfId="1493"/>
    <cellStyle name="Accent6 3" xfId="1494"/>
    <cellStyle name="Accent6 3 2" xfId="1495"/>
    <cellStyle name="Accent6 3 3" xfId="1496"/>
    <cellStyle name="Accent6 3 4" xfId="1497"/>
    <cellStyle name="Accent6 30" xfId="1498"/>
    <cellStyle name="Accent6 31" xfId="1499"/>
    <cellStyle name="Accent6 32" xfId="1500"/>
    <cellStyle name="Accent6 33" xfId="1501"/>
    <cellStyle name="Accent6 34" xfId="1502"/>
    <cellStyle name="Accent6 35" xfId="1503"/>
    <cellStyle name="Accent6 36" xfId="1504"/>
    <cellStyle name="Accent6 37" xfId="1505"/>
    <cellStyle name="Accent6 38" xfId="1506"/>
    <cellStyle name="Accent6 39" xfId="1507"/>
    <cellStyle name="Accent6 4" xfId="1508"/>
    <cellStyle name="Accent6 4 2" xfId="1509"/>
    <cellStyle name="Accent6 4 3" xfId="1510"/>
    <cellStyle name="Accent6 4 4" xfId="1511"/>
    <cellStyle name="Accent6 40" xfId="1512"/>
    <cellStyle name="Accent6 41" xfId="1513"/>
    <cellStyle name="Accent6 42" xfId="1514"/>
    <cellStyle name="Accent6 43" xfId="1515"/>
    <cellStyle name="Accent6 44" xfId="1516"/>
    <cellStyle name="Accent6 45" xfId="1517"/>
    <cellStyle name="Accent6 46" xfId="1518"/>
    <cellStyle name="Accent6 47" xfId="1519"/>
    <cellStyle name="Accent6 48" xfId="1520"/>
    <cellStyle name="Accent6 49" xfId="1521"/>
    <cellStyle name="Accent6 5" xfId="1522"/>
    <cellStyle name="Accent6 50" xfId="1523"/>
    <cellStyle name="Accent6 51" xfId="1524"/>
    <cellStyle name="Accent6 52" xfId="1525"/>
    <cellStyle name="Accent6 53" xfId="1526"/>
    <cellStyle name="Accent6 6" xfId="1527"/>
    <cellStyle name="Accent6 7" xfId="1528"/>
    <cellStyle name="Accent6 8" xfId="1529"/>
    <cellStyle name="Accent6 9" xfId="1530"/>
    <cellStyle name="Bad" xfId="25" builtinId="27" customBuiltin="1"/>
    <cellStyle name="Bad 10" xfId="1531"/>
    <cellStyle name="Bad 11" xfId="1532"/>
    <cellStyle name="Bad 12" xfId="1533"/>
    <cellStyle name="Bad 13" xfId="1534"/>
    <cellStyle name="Bad 14" xfId="1535"/>
    <cellStyle name="Bad 15" xfId="1536"/>
    <cellStyle name="Bad 16" xfId="1537"/>
    <cellStyle name="Bad 17" xfId="1538"/>
    <cellStyle name="Bad 18" xfId="1539"/>
    <cellStyle name="Bad 19" xfId="1540"/>
    <cellStyle name="Bad 2" xfId="1541"/>
    <cellStyle name="Bad 2 2" xfId="1542"/>
    <cellStyle name="Bad 2 3" xfId="1543"/>
    <cellStyle name="Bad 2 4" xfId="1544"/>
    <cellStyle name="Bad 20" xfId="1545"/>
    <cellStyle name="Bad 21" xfId="1546"/>
    <cellStyle name="Bad 22" xfId="1547"/>
    <cellStyle name="Bad 23" xfId="1548"/>
    <cellStyle name="Bad 24" xfId="1549"/>
    <cellStyle name="Bad 25" xfId="1550"/>
    <cellStyle name="Bad 26" xfId="1551"/>
    <cellStyle name="Bad 27" xfId="1552"/>
    <cellStyle name="Bad 28" xfId="1553"/>
    <cellStyle name="Bad 29" xfId="1554"/>
    <cellStyle name="Bad 3" xfId="1555"/>
    <cellStyle name="Bad 3 2" xfId="1556"/>
    <cellStyle name="Bad 3 3" xfId="1557"/>
    <cellStyle name="Bad 3 4" xfId="1558"/>
    <cellStyle name="Bad 30" xfId="1559"/>
    <cellStyle name="Bad 31" xfId="1560"/>
    <cellStyle name="Bad 32" xfId="1561"/>
    <cellStyle name="Bad 33" xfId="1562"/>
    <cellStyle name="Bad 34" xfId="1563"/>
    <cellStyle name="Bad 35" xfId="1564"/>
    <cellStyle name="Bad 36" xfId="1565"/>
    <cellStyle name="Bad 37" xfId="1566"/>
    <cellStyle name="Bad 38" xfId="1567"/>
    <cellStyle name="Bad 39" xfId="1568"/>
    <cellStyle name="Bad 4" xfId="1569"/>
    <cellStyle name="Bad 4 2" xfId="1570"/>
    <cellStyle name="Bad 4 3" xfId="1571"/>
    <cellStyle name="Bad 4 4" xfId="1572"/>
    <cellStyle name="Bad 40" xfId="1573"/>
    <cellStyle name="Bad 41" xfId="1574"/>
    <cellStyle name="Bad 42" xfId="1575"/>
    <cellStyle name="Bad 43" xfId="1576"/>
    <cellStyle name="Bad 44" xfId="1577"/>
    <cellStyle name="Bad 45" xfId="1578"/>
    <cellStyle name="Bad 46" xfId="1579"/>
    <cellStyle name="Bad 47" xfId="1580"/>
    <cellStyle name="Bad 48" xfId="1581"/>
    <cellStyle name="Bad 49" xfId="1582"/>
    <cellStyle name="Bad 5" xfId="1583"/>
    <cellStyle name="Bad 50" xfId="1584"/>
    <cellStyle name="Bad 51" xfId="1585"/>
    <cellStyle name="Bad 52" xfId="1586"/>
    <cellStyle name="Bad 53" xfId="1587"/>
    <cellStyle name="Bad 6" xfId="1588"/>
    <cellStyle name="Bad 7" xfId="1589"/>
    <cellStyle name="Bad 8" xfId="1590"/>
    <cellStyle name="Bad 9" xfId="1591"/>
    <cellStyle name="Calculation" xfId="26" builtinId="22" customBuiltin="1"/>
    <cellStyle name="Calculation 10" xfId="1592"/>
    <cellStyle name="Calculation 11" xfId="1593"/>
    <cellStyle name="Calculation 12" xfId="1594"/>
    <cellStyle name="Calculation 13" xfId="1595"/>
    <cellStyle name="Calculation 14" xfId="1596"/>
    <cellStyle name="Calculation 15" xfId="1597"/>
    <cellStyle name="Calculation 16" xfId="1598"/>
    <cellStyle name="Calculation 17" xfId="1599"/>
    <cellStyle name="Calculation 18" xfId="1600"/>
    <cellStyle name="Calculation 19" xfId="1601"/>
    <cellStyle name="Calculation 2" xfId="1602"/>
    <cellStyle name="Calculation 2 2" xfId="1603"/>
    <cellStyle name="Calculation 2 3" xfId="1604"/>
    <cellStyle name="Calculation 2 4" xfId="1605"/>
    <cellStyle name="Calculation 20" xfId="1606"/>
    <cellStyle name="Calculation 21" xfId="1607"/>
    <cellStyle name="Calculation 22" xfId="1608"/>
    <cellStyle name="Calculation 23" xfId="1609"/>
    <cellStyle name="Calculation 24" xfId="1610"/>
    <cellStyle name="Calculation 25" xfId="1611"/>
    <cellStyle name="Calculation 26" xfId="1612"/>
    <cellStyle name="Calculation 27" xfId="1613"/>
    <cellStyle name="Calculation 28" xfId="1614"/>
    <cellStyle name="Calculation 29" xfId="1615"/>
    <cellStyle name="Calculation 3" xfId="1616"/>
    <cellStyle name="Calculation 3 2" xfId="1617"/>
    <cellStyle name="Calculation 3 3" xfId="1618"/>
    <cellStyle name="Calculation 3 4" xfId="1619"/>
    <cellStyle name="Calculation 30" xfId="1620"/>
    <cellStyle name="Calculation 31" xfId="1621"/>
    <cellStyle name="Calculation 32" xfId="1622"/>
    <cellStyle name="Calculation 33" xfId="1623"/>
    <cellStyle name="Calculation 34" xfId="1624"/>
    <cellStyle name="Calculation 35" xfId="1625"/>
    <cellStyle name="Calculation 36" xfId="1626"/>
    <cellStyle name="Calculation 37" xfId="1627"/>
    <cellStyle name="Calculation 38" xfId="1628"/>
    <cellStyle name="Calculation 39" xfId="1629"/>
    <cellStyle name="Calculation 4" xfId="1630"/>
    <cellStyle name="Calculation 4 2" xfId="1631"/>
    <cellStyle name="Calculation 4 3" xfId="1632"/>
    <cellStyle name="Calculation 4 4" xfId="1633"/>
    <cellStyle name="Calculation 40" xfId="1634"/>
    <cellStyle name="Calculation 41" xfId="1635"/>
    <cellStyle name="Calculation 42" xfId="1636"/>
    <cellStyle name="Calculation 43" xfId="1637"/>
    <cellStyle name="Calculation 44" xfId="1638"/>
    <cellStyle name="Calculation 45" xfId="1639"/>
    <cellStyle name="Calculation 46" xfId="1640"/>
    <cellStyle name="Calculation 47" xfId="1641"/>
    <cellStyle name="Calculation 48" xfId="1642"/>
    <cellStyle name="Calculation 49" xfId="1643"/>
    <cellStyle name="Calculation 5" xfId="1644"/>
    <cellStyle name="Calculation 50" xfId="1645"/>
    <cellStyle name="Calculation 51" xfId="1646"/>
    <cellStyle name="Calculation 52" xfId="1647"/>
    <cellStyle name="Calculation 53" xfId="1648"/>
    <cellStyle name="Calculation 6" xfId="1649"/>
    <cellStyle name="Calculation 7" xfId="1650"/>
    <cellStyle name="Calculation 8" xfId="1651"/>
    <cellStyle name="Calculation 9" xfId="1652"/>
    <cellStyle name="Check Cell" xfId="27" builtinId="23" customBuiltin="1"/>
    <cellStyle name="Check Cell 10" xfId="1653"/>
    <cellStyle name="Check Cell 11" xfId="1654"/>
    <cellStyle name="Check Cell 12" xfId="1655"/>
    <cellStyle name="Check Cell 13" xfId="1656"/>
    <cellStyle name="Check Cell 14" xfId="1657"/>
    <cellStyle name="Check Cell 15" xfId="1658"/>
    <cellStyle name="Check Cell 16" xfId="1659"/>
    <cellStyle name="Check Cell 17" xfId="1660"/>
    <cellStyle name="Check Cell 18" xfId="1661"/>
    <cellStyle name="Check Cell 19" xfId="1662"/>
    <cellStyle name="Check Cell 2" xfId="1663"/>
    <cellStyle name="Check Cell 2 2" xfId="1664"/>
    <cellStyle name="Check Cell 2 3" xfId="1665"/>
    <cellStyle name="Check Cell 2 4" xfId="1666"/>
    <cellStyle name="Check Cell 20" xfId="1667"/>
    <cellStyle name="Check Cell 21" xfId="1668"/>
    <cellStyle name="Check Cell 22" xfId="1669"/>
    <cellStyle name="Check Cell 23" xfId="1670"/>
    <cellStyle name="Check Cell 24" xfId="1671"/>
    <cellStyle name="Check Cell 25" xfId="1672"/>
    <cellStyle name="Check Cell 26" xfId="1673"/>
    <cellStyle name="Check Cell 27" xfId="1674"/>
    <cellStyle name="Check Cell 28" xfId="1675"/>
    <cellStyle name="Check Cell 29" xfId="1676"/>
    <cellStyle name="Check Cell 3" xfId="1677"/>
    <cellStyle name="Check Cell 3 2" xfId="1678"/>
    <cellStyle name="Check Cell 3 3" xfId="1679"/>
    <cellStyle name="Check Cell 3 4" xfId="1680"/>
    <cellStyle name="Check Cell 30" xfId="1681"/>
    <cellStyle name="Check Cell 31" xfId="1682"/>
    <cellStyle name="Check Cell 32" xfId="1683"/>
    <cellStyle name="Check Cell 33" xfId="1684"/>
    <cellStyle name="Check Cell 34" xfId="1685"/>
    <cellStyle name="Check Cell 35" xfId="1686"/>
    <cellStyle name="Check Cell 36" xfId="1687"/>
    <cellStyle name="Check Cell 37" xfId="1688"/>
    <cellStyle name="Check Cell 38" xfId="1689"/>
    <cellStyle name="Check Cell 39" xfId="1690"/>
    <cellStyle name="Check Cell 4" xfId="1691"/>
    <cellStyle name="Check Cell 4 2" xfId="1692"/>
    <cellStyle name="Check Cell 4 3" xfId="1693"/>
    <cellStyle name="Check Cell 4 4" xfId="1694"/>
    <cellStyle name="Check Cell 40" xfId="1695"/>
    <cellStyle name="Check Cell 41" xfId="1696"/>
    <cellStyle name="Check Cell 42" xfId="1697"/>
    <cellStyle name="Check Cell 43" xfId="1698"/>
    <cellStyle name="Check Cell 44" xfId="1699"/>
    <cellStyle name="Check Cell 45" xfId="1700"/>
    <cellStyle name="Check Cell 46" xfId="1701"/>
    <cellStyle name="Check Cell 47" xfId="1702"/>
    <cellStyle name="Check Cell 48" xfId="1703"/>
    <cellStyle name="Check Cell 49" xfId="1704"/>
    <cellStyle name="Check Cell 5" xfId="1705"/>
    <cellStyle name="Check Cell 50" xfId="1706"/>
    <cellStyle name="Check Cell 51" xfId="1707"/>
    <cellStyle name="Check Cell 52" xfId="1708"/>
    <cellStyle name="Check Cell 53" xfId="1709"/>
    <cellStyle name="Check Cell 6" xfId="1710"/>
    <cellStyle name="Check Cell 7" xfId="1711"/>
    <cellStyle name="Check Cell 8" xfId="1712"/>
    <cellStyle name="Check Cell 9" xfId="1713"/>
    <cellStyle name="Comma 4" xfId="1714"/>
    <cellStyle name="Comma 4 2" xfId="2745"/>
    <cellStyle name="Currency 4" xfId="1715"/>
    <cellStyle name="Currency 4 2" xfId="2746"/>
    <cellStyle name="Explanatory Text" xfId="28" builtinId="53" customBuiltin="1"/>
    <cellStyle name="Explanatory Text 10" xfId="1716"/>
    <cellStyle name="Explanatory Text 11" xfId="1717"/>
    <cellStyle name="Explanatory Text 12" xfId="1718"/>
    <cellStyle name="Explanatory Text 13" xfId="1719"/>
    <cellStyle name="Explanatory Text 14" xfId="1720"/>
    <cellStyle name="Explanatory Text 15" xfId="1721"/>
    <cellStyle name="Explanatory Text 16" xfId="1722"/>
    <cellStyle name="Explanatory Text 17" xfId="1723"/>
    <cellStyle name="Explanatory Text 18" xfId="1724"/>
    <cellStyle name="Explanatory Text 19" xfId="1725"/>
    <cellStyle name="Explanatory Text 2" xfId="1726"/>
    <cellStyle name="Explanatory Text 2 2" xfId="1727"/>
    <cellStyle name="Explanatory Text 2 3" xfId="1728"/>
    <cellStyle name="Explanatory Text 2 4" xfId="1729"/>
    <cellStyle name="Explanatory Text 20" xfId="1730"/>
    <cellStyle name="Explanatory Text 21" xfId="1731"/>
    <cellStyle name="Explanatory Text 22" xfId="1732"/>
    <cellStyle name="Explanatory Text 23" xfId="1733"/>
    <cellStyle name="Explanatory Text 24" xfId="1734"/>
    <cellStyle name="Explanatory Text 25" xfId="1735"/>
    <cellStyle name="Explanatory Text 26" xfId="1736"/>
    <cellStyle name="Explanatory Text 27" xfId="1737"/>
    <cellStyle name="Explanatory Text 28" xfId="1738"/>
    <cellStyle name="Explanatory Text 29" xfId="1739"/>
    <cellStyle name="Explanatory Text 3" xfId="1740"/>
    <cellStyle name="Explanatory Text 3 2" xfId="1741"/>
    <cellStyle name="Explanatory Text 3 3" xfId="1742"/>
    <cellStyle name="Explanatory Text 3 4" xfId="1743"/>
    <cellStyle name="Explanatory Text 30" xfId="1744"/>
    <cellStyle name="Explanatory Text 31" xfId="1745"/>
    <cellStyle name="Explanatory Text 32" xfId="1746"/>
    <cellStyle name="Explanatory Text 33" xfId="1747"/>
    <cellStyle name="Explanatory Text 34" xfId="1748"/>
    <cellStyle name="Explanatory Text 35" xfId="1749"/>
    <cellStyle name="Explanatory Text 36" xfId="1750"/>
    <cellStyle name="Explanatory Text 37" xfId="1751"/>
    <cellStyle name="Explanatory Text 38" xfId="1752"/>
    <cellStyle name="Explanatory Text 39" xfId="1753"/>
    <cellStyle name="Explanatory Text 4" xfId="1754"/>
    <cellStyle name="Explanatory Text 4 2" xfId="1755"/>
    <cellStyle name="Explanatory Text 4 3" xfId="1756"/>
    <cellStyle name="Explanatory Text 4 4" xfId="1757"/>
    <cellStyle name="Explanatory Text 40" xfId="1758"/>
    <cellStyle name="Explanatory Text 41" xfId="1759"/>
    <cellStyle name="Explanatory Text 42" xfId="1760"/>
    <cellStyle name="Explanatory Text 43" xfId="1761"/>
    <cellStyle name="Explanatory Text 44" xfId="1762"/>
    <cellStyle name="Explanatory Text 45" xfId="1763"/>
    <cellStyle name="Explanatory Text 46" xfId="1764"/>
    <cellStyle name="Explanatory Text 47" xfId="1765"/>
    <cellStyle name="Explanatory Text 48" xfId="1766"/>
    <cellStyle name="Explanatory Text 49" xfId="1767"/>
    <cellStyle name="Explanatory Text 5" xfId="1768"/>
    <cellStyle name="Explanatory Text 50" xfId="1769"/>
    <cellStyle name="Explanatory Text 51" xfId="1770"/>
    <cellStyle name="Explanatory Text 52" xfId="1771"/>
    <cellStyle name="Explanatory Text 53" xfId="1772"/>
    <cellStyle name="Explanatory Text 6" xfId="1773"/>
    <cellStyle name="Explanatory Text 7" xfId="1774"/>
    <cellStyle name="Explanatory Text 8" xfId="1775"/>
    <cellStyle name="Explanatory Text 9" xfId="1776"/>
    <cellStyle name="Good" xfId="29" builtinId="26" customBuiltin="1"/>
    <cellStyle name="Good 10" xfId="1777"/>
    <cellStyle name="Good 11" xfId="1778"/>
    <cellStyle name="Good 12" xfId="1779"/>
    <cellStyle name="Good 13" xfId="1780"/>
    <cellStyle name="Good 14" xfId="1781"/>
    <cellStyle name="Good 15" xfId="1782"/>
    <cellStyle name="Good 16" xfId="1783"/>
    <cellStyle name="Good 17" xfId="1784"/>
    <cellStyle name="Good 18" xfId="1785"/>
    <cellStyle name="Good 19" xfId="1786"/>
    <cellStyle name="Good 2" xfId="1787"/>
    <cellStyle name="Good 2 2" xfId="1788"/>
    <cellStyle name="Good 2 3" xfId="1789"/>
    <cellStyle name="Good 2 4" xfId="1790"/>
    <cellStyle name="Good 20" xfId="1791"/>
    <cellStyle name="Good 21" xfId="1792"/>
    <cellStyle name="Good 22" xfId="1793"/>
    <cellStyle name="Good 23" xfId="1794"/>
    <cellStyle name="Good 24" xfId="1795"/>
    <cellStyle name="Good 25" xfId="1796"/>
    <cellStyle name="Good 26" xfId="1797"/>
    <cellStyle name="Good 27" xfId="1798"/>
    <cellStyle name="Good 28" xfId="1799"/>
    <cellStyle name="Good 29" xfId="1800"/>
    <cellStyle name="Good 3" xfId="1801"/>
    <cellStyle name="Good 3 2" xfId="1802"/>
    <cellStyle name="Good 3 3" xfId="1803"/>
    <cellStyle name="Good 3 4" xfId="1804"/>
    <cellStyle name="Good 30" xfId="1805"/>
    <cellStyle name="Good 31" xfId="1806"/>
    <cellStyle name="Good 32" xfId="1807"/>
    <cellStyle name="Good 33" xfId="1808"/>
    <cellStyle name="Good 34" xfId="1809"/>
    <cellStyle name="Good 35" xfId="1810"/>
    <cellStyle name="Good 36" xfId="1811"/>
    <cellStyle name="Good 37" xfId="1812"/>
    <cellStyle name="Good 38" xfId="1813"/>
    <cellStyle name="Good 39" xfId="1814"/>
    <cellStyle name="Good 4" xfId="1815"/>
    <cellStyle name="Good 4 2" xfId="1816"/>
    <cellStyle name="Good 4 3" xfId="1817"/>
    <cellStyle name="Good 4 4" xfId="1818"/>
    <cellStyle name="Good 40" xfId="1819"/>
    <cellStyle name="Good 41" xfId="1820"/>
    <cellStyle name="Good 42" xfId="1821"/>
    <cellStyle name="Good 43" xfId="1822"/>
    <cellStyle name="Good 44" xfId="1823"/>
    <cellStyle name="Good 45" xfId="1824"/>
    <cellStyle name="Good 46" xfId="1825"/>
    <cellStyle name="Good 47" xfId="1826"/>
    <cellStyle name="Good 48" xfId="1827"/>
    <cellStyle name="Good 49" xfId="1828"/>
    <cellStyle name="Good 5" xfId="1829"/>
    <cellStyle name="Good 50" xfId="1830"/>
    <cellStyle name="Good 51" xfId="1831"/>
    <cellStyle name="Good 52" xfId="1832"/>
    <cellStyle name="Good 53" xfId="1833"/>
    <cellStyle name="Good 6" xfId="1834"/>
    <cellStyle name="Good 7" xfId="1835"/>
    <cellStyle name="Good 8" xfId="1836"/>
    <cellStyle name="Good 9" xfId="1837"/>
    <cellStyle name="Heading 1" xfId="30" builtinId="16" customBuiltin="1"/>
    <cellStyle name="Heading 1 10" xfId="1838"/>
    <cellStyle name="Heading 1 11" xfId="1839"/>
    <cellStyle name="Heading 1 12" xfId="1840"/>
    <cellStyle name="Heading 1 13" xfId="1841"/>
    <cellStyle name="Heading 1 14" xfId="1842"/>
    <cellStyle name="Heading 1 15" xfId="1843"/>
    <cellStyle name="Heading 1 16" xfId="1844"/>
    <cellStyle name="Heading 1 17" xfId="1845"/>
    <cellStyle name="Heading 1 18" xfId="1846"/>
    <cellStyle name="Heading 1 19" xfId="1847"/>
    <cellStyle name="Heading 1 2" xfId="1848"/>
    <cellStyle name="Heading 1 2 2" xfId="1849"/>
    <cellStyle name="Heading 1 2 3" xfId="1850"/>
    <cellStyle name="Heading 1 2 4" xfId="1851"/>
    <cellStyle name="Heading 1 20" xfId="1852"/>
    <cellStyle name="Heading 1 21" xfId="1853"/>
    <cellStyle name="Heading 1 22" xfId="1854"/>
    <cellStyle name="Heading 1 23" xfId="1855"/>
    <cellStyle name="Heading 1 24" xfId="1856"/>
    <cellStyle name="Heading 1 25" xfId="1857"/>
    <cellStyle name="Heading 1 26" xfId="1858"/>
    <cellStyle name="Heading 1 27" xfId="1859"/>
    <cellStyle name="Heading 1 28" xfId="1860"/>
    <cellStyle name="Heading 1 29" xfId="1861"/>
    <cellStyle name="Heading 1 3" xfId="1862"/>
    <cellStyle name="Heading 1 3 2" xfId="1863"/>
    <cellStyle name="Heading 1 3 3" xfId="1864"/>
    <cellStyle name="Heading 1 3 4" xfId="1865"/>
    <cellStyle name="Heading 1 30" xfId="1866"/>
    <cellStyle name="Heading 1 31" xfId="1867"/>
    <cellStyle name="Heading 1 32" xfId="1868"/>
    <cellStyle name="Heading 1 33" xfId="1869"/>
    <cellStyle name="Heading 1 34" xfId="1870"/>
    <cellStyle name="Heading 1 35" xfId="1871"/>
    <cellStyle name="Heading 1 36" xfId="1872"/>
    <cellStyle name="Heading 1 37" xfId="1873"/>
    <cellStyle name="Heading 1 38" xfId="1874"/>
    <cellStyle name="Heading 1 39" xfId="1875"/>
    <cellStyle name="Heading 1 4" xfId="1876"/>
    <cellStyle name="Heading 1 4 2" xfId="1877"/>
    <cellStyle name="Heading 1 4 3" xfId="1878"/>
    <cellStyle name="Heading 1 4 4" xfId="1879"/>
    <cellStyle name="Heading 1 40" xfId="1880"/>
    <cellStyle name="Heading 1 41" xfId="1881"/>
    <cellStyle name="Heading 1 42" xfId="1882"/>
    <cellStyle name="Heading 1 43" xfId="1883"/>
    <cellStyle name="Heading 1 44" xfId="1884"/>
    <cellStyle name="Heading 1 45" xfId="1885"/>
    <cellStyle name="Heading 1 46" xfId="1886"/>
    <cellStyle name="Heading 1 47" xfId="1887"/>
    <cellStyle name="Heading 1 48" xfId="1888"/>
    <cellStyle name="Heading 1 49" xfId="1889"/>
    <cellStyle name="Heading 1 5" xfId="1890"/>
    <cellStyle name="Heading 1 50" xfId="1891"/>
    <cellStyle name="Heading 1 51" xfId="1892"/>
    <cellStyle name="Heading 1 52" xfId="1893"/>
    <cellStyle name="Heading 1 53" xfId="1894"/>
    <cellStyle name="Heading 1 6" xfId="1895"/>
    <cellStyle name="Heading 1 7" xfId="1896"/>
    <cellStyle name="Heading 1 8" xfId="1897"/>
    <cellStyle name="Heading 1 9" xfId="1898"/>
    <cellStyle name="Heading 2" xfId="31" builtinId="17" customBuiltin="1"/>
    <cellStyle name="Heading 2 10" xfId="1899"/>
    <cellStyle name="Heading 2 11" xfId="1900"/>
    <cellStyle name="Heading 2 12" xfId="1901"/>
    <cellStyle name="Heading 2 13" xfId="1902"/>
    <cellStyle name="Heading 2 14" xfId="1903"/>
    <cellStyle name="Heading 2 15" xfId="1904"/>
    <cellStyle name="Heading 2 16" xfId="1905"/>
    <cellStyle name="Heading 2 17" xfId="1906"/>
    <cellStyle name="Heading 2 18" xfId="1907"/>
    <cellStyle name="Heading 2 19" xfId="1908"/>
    <cellStyle name="Heading 2 2" xfId="1909"/>
    <cellStyle name="Heading 2 2 2" xfId="1910"/>
    <cellStyle name="Heading 2 2 3" xfId="1911"/>
    <cellStyle name="Heading 2 2 4" xfId="1912"/>
    <cellStyle name="Heading 2 20" xfId="1913"/>
    <cellStyle name="Heading 2 21" xfId="1914"/>
    <cellStyle name="Heading 2 22" xfId="1915"/>
    <cellStyle name="Heading 2 23" xfId="1916"/>
    <cellStyle name="Heading 2 24" xfId="1917"/>
    <cellStyle name="Heading 2 25" xfId="1918"/>
    <cellStyle name="Heading 2 26" xfId="1919"/>
    <cellStyle name="Heading 2 27" xfId="1920"/>
    <cellStyle name="Heading 2 28" xfId="1921"/>
    <cellStyle name="Heading 2 29" xfId="1922"/>
    <cellStyle name="Heading 2 3" xfId="1923"/>
    <cellStyle name="Heading 2 3 2" xfId="1924"/>
    <cellStyle name="Heading 2 3 3" xfId="1925"/>
    <cellStyle name="Heading 2 3 4" xfId="1926"/>
    <cellStyle name="Heading 2 30" xfId="1927"/>
    <cellStyle name="Heading 2 31" xfId="1928"/>
    <cellStyle name="Heading 2 32" xfId="1929"/>
    <cellStyle name="Heading 2 33" xfId="1930"/>
    <cellStyle name="Heading 2 34" xfId="1931"/>
    <cellStyle name="Heading 2 35" xfId="1932"/>
    <cellStyle name="Heading 2 36" xfId="1933"/>
    <cellStyle name="Heading 2 37" xfId="1934"/>
    <cellStyle name="Heading 2 38" xfId="1935"/>
    <cellStyle name="Heading 2 39" xfId="1936"/>
    <cellStyle name="Heading 2 4" xfId="1937"/>
    <cellStyle name="Heading 2 4 2" xfId="1938"/>
    <cellStyle name="Heading 2 4 3" xfId="1939"/>
    <cellStyle name="Heading 2 4 4" xfId="1940"/>
    <cellStyle name="Heading 2 40" xfId="1941"/>
    <cellStyle name="Heading 2 41" xfId="1942"/>
    <cellStyle name="Heading 2 42" xfId="1943"/>
    <cellStyle name="Heading 2 43" xfId="1944"/>
    <cellStyle name="Heading 2 44" xfId="1945"/>
    <cellStyle name="Heading 2 45" xfId="1946"/>
    <cellStyle name="Heading 2 46" xfId="1947"/>
    <cellStyle name="Heading 2 47" xfId="1948"/>
    <cellStyle name="Heading 2 48" xfId="1949"/>
    <cellStyle name="Heading 2 49" xfId="1950"/>
    <cellStyle name="Heading 2 5" xfId="1951"/>
    <cellStyle name="Heading 2 50" xfId="1952"/>
    <cellStyle name="Heading 2 51" xfId="1953"/>
    <cellStyle name="Heading 2 52" xfId="1954"/>
    <cellStyle name="Heading 2 53" xfId="1955"/>
    <cellStyle name="Heading 2 6" xfId="1956"/>
    <cellStyle name="Heading 2 7" xfId="1957"/>
    <cellStyle name="Heading 2 8" xfId="1958"/>
    <cellStyle name="Heading 2 9" xfId="1959"/>
    <cellStyle name="Heading 3" xfId="32" builtinId="18" customBuiltin="1"/>
    <cellStyle name="Heading 3 10" xfId="1960"/>
    <cellStyle name="Heading 3 11" xfId="1961"/>
    <cellStyle name="Heading 3 12" xfId="1962"/>
    <cellStyle name="Heading 3 13" xfId="1963"/>
    <cellStyle name="Heading 3 14" xfId="1964"/>
    <cellStyle name="Heading 3 15" xfId="1965"/>
    <cellStyle name="Heading 3 16" xfId="1966"/>
    <cellStyle name="Heading 3 17" xfId="1967"/>
    <cellStyle name="Heading 3 18" xfId="1968"/>
    <cellStyle name="Heading 3 19" xfId="1969"/>
    <cellStyle name="Heading 3 2" xfId="1970"/>
    <cellStyle name="Heading 3 2 2" xfId="1971"/>
    <cellStyle name="Heading 3 2 3" xfId="1972"/>
    <cellStyle name="Heading 3 2 4" xfId="1973"/>
    <cellStyle name="Heading 3 20" xfId="1974"/>
    <cellStyle name="Heading 3 21" xfId="1975"/>
    <cellStyle name="Heading 3 22" xfId="1976"/>
    <cellStyle name="Heading 3 23" xfId="1977"/>
    <cellStyle name="Heading 3 24" xfId="1978"/>
    <cellStyle name="Heading 3 25" xfId="1979"/>
    <cellStyle name="Heading 3 26" xfId="1980"/>
    <cellStyle name="Heading 3 27" xfId="1981"/>
    <cellStyle name="Heading 3 28" xfId="1982"/>
    <cellStyle name="Heading 3 29" xfId="1983"/>
    <cellStyle name="Heading 3 3" xfId="1984"/>
    <cellStyle name="Heading 3 3 2" xfId="1985"/>
    <cellStyle name="Heading 3 3 3" xfId="1986"/>
    <cellStyle name="Heading 3 3 4" xfId="1987"/>
    <cellStyle name="Heading 3 30" xfId="1988"/>
    <cellStyle name="Heading 3 31" xfId="1989"/>
    <cellStyle name="Heading 3 32" xfId="1990"/>
    <cellStyle name="Heading 3 33" xfId="1991"/>
    <cellStyle name="Heading 3 34" xfId="1992"/>
    <cellStyle name="Heading 3 35" xfId="1993"/>
    <cellStyle name="Heading 3 36" xfId="1994"/>
    <cellStyle name="Heading 3 37" xfId="1995"/>
    <cellStyle name="Heading 3 38" xfId="1996"/>
    <cellStyle name="Heading 3 39" xfId="1997"/>
    <cellStyle name="Heading 3 4" xfId="1998"/>
    <cellStyle name="Heading 3 4 2" xfId="1999"/>
    <cellStyle name="Heading 3 4 3" xfId="2000"/>
    <cellStyle name="Heading 3 4 4" xfId="2001"/>
    <cellStyle name="Heading 3 40" xfId="2002"/>
    <cellStyle name="Heading 3 41" xfId="2003"/>
    <cellStyle name="Heading 3 42" xfId="2004"/>
    <cellStyle name="Heading 3 43" xfId="2005"/>
    <cellStyle name="Heading 3 44" xfId="2006"/>
    <cellStyle name="Heading 3 45" xfId="2007"/>
    <cellStyle name="Heading 3 46" xfId="2008"/>
    <cellStyle name="Heading 3 47" xfId="2009"/>
    <cellStyle name="Heading 3 48" xfId="2010"/>
    <cellStyle name="Heading 3 49" xfId="2011"/>
    <cellStyle name="Heading 3 5" xfId="2012"/>
    <cellStyle name="Heading 3 50" xfId="2013"/>
    <cellStyle name="Heading 3 51" xfId="2014"/>
    <cellStyle name="Heading 3 52" xfId="2015"/>
    <cellStyle name="Heading 3 53" xfId="2016"/>
    <cellStyle name="Heading 3 6" xfId="2017"/>
    <cellStyle name="Heading 3 7" xfId="2018"/>
    <cellStyle name="Heading 3 8" xfId="2019"/>
    <cellStyle name="Heading 3 9" xfId="2020"/>
    <cellStyle name="Heading 4" xfId="33" builtinId="19" customBuiltin="1"/>
    <cellStyle name="Heading 4 10" xfId="2021"/>
    <cellStyle name="Heading 4 11" xfId="2022"/>
    <cellStyle name="Heading 4 12" xfId="2023"/>
    <cellStyle name="Heading 4 13" xfId="2024"/>
    <cellStyle name="Heading 4 14" xfId="2025"/>
    <cellStyle name="Heading 4 15" xfId="2026"/>
    <cellStyle name="Heading 4 16" xfId="2027"/>
    <cellStyle name="Heading 4 17" xfId="2028"/>
    <cellStyle name="Heading 4 18" xfId="2029"/>
    <cellStyle name="Heading 4 19" xfId="2030"/>
    <cellStyle name="Heading 4 2" xfId="2031"/>
    <cellStyle name="Heading 4 2 2" xfId="2032"/>
    <cellStyle name="Heading 4 2 3" xfId="2033"/>
    <cellStyle name="Heading 4 2 4" xfId="2034"/>
    <cellStyle name="Heading 4 20" xfId="2035"/>
    <cellStyle name="Heading 4 21" xfId="2036"/>
    <cellStyle name="Heading 4 22" xfId="2037"/>
    <cellStyle name="Heading 4 23" xfId="2038"/>
    <cellStyle name="Heading 4 24" xfId="2039"/>
    <cellStyle name="Heading 4 25" xfId="2040"/>
    <cellStyle name="Heading 4 26" xfId="2041"/>
    <cellStyle name="Heading 4 27" xfId="2042"/>
    <cellStyle name="Heading 4 28" xfId="2043"/>
    <cellStyle name="Heading 4 29" xfId="2044"/>
    <cellStyle name="Heading 4 3" xfId="2045"/>
    <cellStyle name="Heading 4 3 2" xfId="2046"/>
    <cellStyle name="Heading 4 3 3" xfId="2047"/>
    <cellStyle name="Heading 4 3 4" xfId="2048"/>
    <cellStyle name="Heading 4 30" xfId="2049"/>
    <cellStyle name="Heading 4 31" xfId="2050"/>
    <cellStyle name="Heading 4 32" xfId="2051"/>
    <cellStyle name="Heading 4 33" xfId="2052"/>
    <cellStyle name="Heading 4 34" xfId="2053"/>
    <cellStyle name="Heading 4 35" xfId="2054"/>
    <cellStyle name="Heading 4 36" xfId="2055"/>
    <cellStyle name="Heading 4 37" xfId="2056"/>
    <cellStyle name="Heading 4 38" xfId="2057"/>
    <cellStyle name="Heading 4 39" xfId="2058"/>
    <cellStyle name="Heading 4 4" xfId="2059"/>
    <cellStyle name="Heading 4 4 2" xfId="2060"/>
    <cellStyle name="Heading 4 4 3" xfId="2061"/>
    <cellStyle name="Heading 4 4 4" xfId="2062"/>
    <cellStyle name="Heading 4 40" xfId="2063"/>
    <cellStyle name="Heading 4 41" xfId="2064"/>
    <cellStyle name="Heading 4 42" xfId="2065"/>
    <cellStyle name="Heading 4 43" xfId="2066"/>
    <cellStyle name="Heading 4 44" xfId="2067"/>
    <cellStyle name="Heading 4 45" xfId="2068"/>
    <cellStyle name="Heading 4 46" xfId="2069"/>
    <cellStyle name="Heading 4 47" xfId="2070"/>
    <cellStyle name="Heading 4 48" xfId="2071"/>
    <cellStyle name="Heading 4 49" xfId="2072"/>
    <cellStyle name="Heading 4 5" xfId="2073"/>
    <cellStyle name="Heading 4 50" xfId="2074"/>
    <cellStyle name="Heading 4 51" xfId="2075"/>
    <cellStyle name="Heading 4 52" xfId="2076"/>
    <cellStyle name="Heading 4 53" xfId="2077"/>
    <cellStyle name="Heading 4 6" xfId="2078"/>
    <cellStyle name="Heading 4 7" xfId="2079"/>
    <cellStyle name="Heading 4 8" xfId="2080"/>
    <cellStyle name="Heading 4 9" xfId="2081"/>
    <cellStyle name="Input" xfId="34" builtinId="20" customBuiltin="1"/>
    <cellStyle name="Input 10" xfId="2082"/>
    <cellStyle name="Input 11" xfId="2083"/>
    <cellStyle name="Input 12" xfId="2084"/>
    <cellStyle name="Input 13" xfId="2085"/>
    <cellStyle name="Input 14" xfId="2086"/>
    <cellStyle name="Input 15" xfId="2087"/>
    <cellStyle name="Input 16" xfId="2088"/>
    <cellStyle name="Input 17" xfId="2089"/>
    <cellStyle name="Input 18" xfId="2090"/>
    <cellStyle name="Input 19" xfId="2091"/>
    <cellStyle name="Input 2" xfId="2092"/>
    <cellStyle name="Input 2 2" xfId="2093"/>
    <cellStyle name="Input 2 3" xfId="2094"/>
    <cellStyle name="Input 2 4" xfId="2095"/>
    <cellStyle name="Input 20" xfId="2096"/>
    <cellStyle name="Input 21" xfId="2097"/>
    <cellStyle name="Input 22" xfId="2098"/>
    <cellStyle name="Input 23" xfId="2099"/>
    <cellStyle name="Input 24" xfId="2100"/>
    <cellStyle name="Input 25" xfId="2101"/>
    <cellStyle name="Input 26" xfId="2102"/>
    <cellStyle name="Input 27" xfId="2103"/>
    <cellStyle name="Input 28" xfId="2104"/>
    <cellStyle name="Input 29" xfId="2105"/>
    <cellStyle name="Input 3" xfId="2106"/>
    <cellStyle name="Input 3 2" xfId="2107"/>
    <cellStyle name="Input 3 3" xfId="2108"/>
    <cellStyle name="Input 3 4" xfId="2109"/>
    <cellStyle name="Input 30" xfId="2110"/>
    <cellStyle name="Input 31" xfId="2111"/>
    <cellStyle name="Input 32" xfId="2112"/>
    <cellStyle name="Input 33" xfId="2113"/>
    <cellStyle name="Input 34" xfId="2114"/>
    <cellStyle name="Input 35" xfId="2115"/>
    <cellStyle name="Input 36" xfId="2116"/>
    <cellStyle name="Input 37" xfId="2117"/>
    <cellStyle name="Input 38" xfId="2118"/>
    <cellStyle name="Input 39" xfId="2119"/>
    <cellStyle name="Input 4" xfId="2120"/>
    <cellStyle name="Input 4 2" xfId="2121"/>
    <cellStyle name="Input 4 3" xfId="2122"/>
    <cellStyle name="Input 4 4" xfId="2123"/>
    <cellStyle name="Input 40" xfId="2124"/>
    <cellStyle name="Input 41" xfId="2125"/>
    <cellStyle name="Input 42" xfId="2126"/>
    <cellStyle name="Input 43" xfId="2127"/>
    <cellStyle name="Input 44" xfId="2128"/>
    <cellStyle name="Input 45" xfId="2129"/>
    <cellStyle name="Input 46" xfId="2130"/>
    <cellStyle name="Input 47" xfId="2131"/>
    <cellStyle name="Input 48" xfId="2132"/>
    <cellStyle name="Input 49" xfId="2133"/>
    <cellStyle name="Input 5" xfId="2134"/>
    <cellStyle name="Input 50" xfId="2135"/>
    <cellStyle name="Input 51" xfId="2136"/>
    <cellStyle name="Input 52" xfId="2137"/>
    <cellStyle name="Input 53" xfId="2138"/>
    <cellStyle name="Input 6" xfId="2139"/>
    <cellStyle name="Input 7" xfId="2140"/>
    <cellStyle name="Input 8" xfId="2141"/>
    <cellStyle name="Input 9" xfId="2142"/>
    <cellStyle name="Linked Cell" xfId="35" builtinId="24" customBuiltin="1"/>
    <cellStyle name="Linked Cell 10" xfId="2143"/>
    <cellStyle name="Linked Cell 11" xfId="2144"/>
    <cellStyle name="Linked Cell 12" xfId="2145"/>
    <cellStyle name="Linked Cell 13" xfId="2146"/>
    <cellStyle name="Linked Cell 14" xfId="2147"/>
    <cellStyle name="Linked Cell 15" xfId="2148"/>
    <cellStyle name="Linked Cell 16" xfId="2149"/>
    <cellStyle name="Linked Cell 17" xfId="2150"/>
    <cellStyle name="Linked Cell 18" xfId="2151"/>
    <cellStyle name="Linked Cell 19" xfId="2152"/>
    <cellStyle name="Linked Cell 2" xfId="2153"/>
    <cellStyle name="Linked Cell 2 2" xfId="2154"/>
    <cellStyle name="Linked Cell 2 3" xfId="2155"/>
    <cellStyle name="Linked Cell 2 4" xfId="2156"/>
    <cellStyle name="Linked Cell 20" xfId="2157"/>
    <cellStyle name="Linked Cell 21" xfId="2158"/>
    <cellStyle name="Linked Cell 22" xfId="2159"/>
    <cellStyle name="Linked Cell 23" xfId="2160"/>
    <cellStyle name="Linked Cell 24" xfId="2161"/>
    <cellStyle name="Linked Cell 25" xfId="2162"/>
    <cellStyle name="Linked Cell 26" xfId="2163"/>
    <cellStyle name="Linked Cell 27" xfId="2164"/>
    <cellStyle name="Linked Cell 28" xfId="2165"/>
    <cellStyle name="Linked Cell 29" xfId="2166"/>
    <cellStyle name="Linked Cell 3" xfId="2167"/>
    <cellStyle name="Linked Cell 3 2" xfId="2168"/>
    <cellStyle name="Linked Cell 3 3" xfId="2169"/>
    <cellStyle name="Linked Cell 3 4" xfId="2170"/>
    <cellStyle name="Linked Cell 30" xfId="2171"/>
    <cellStyle name="Linked Cell 31" xfId="2172"/>
    <cellStyle name="Linked Cell 32" xfId="2173"/>
    <cellStyle name="Linked Cell 33" xfId="2174"/>
    <cellStyle name="Linked Cell 34" xfId="2175"/>
    <cellStyle name="Linked Cell 35" xfId="2176"/>
    <cellStyle name="Linked Cell 36" xfId="2177"/>
    <cellStyle name="Linked Cell 37" xfId="2178"/>
    <cellStyle name="Linked Cell 38" xfId="2179"/>
    <cellStyle name="Linked Cell 39" xfId="2180"/>
    <cellStyle name="Linked Cell 4" xfId="2181"/>
    <cellStyle name="Linked Cell 4 2" xfId="2182"/>
    <cellStyle name="Linked Cell 4 3" xfId="2183"/>
    <cellStyle name="Linked Cell 4 4" xfId="2184"/>
    <cellStyle name="Linked Cell 40" xfId="2185"/>
    <cellStyle name="Linked Cell 41" xfId="2186"/>
    <cellStyle name="Linked Cell 42" xfId="2187"/>
    <cellStyle name="Linked Cell 43" xfId="2188"/>
    <cellStyle name="Linked Cell 44" xfId="2189"/>
    <cellStyle name="Linked Cell 45" xfId="2190"/>
    <cellStyle name="Linked Cell 46" xfId="2191"/>
    <cellStyle name="Linked Cell 47" xfId="2192"/>
    <cellStyle name="Linked Cell 48" xfId="2193"/>
    <cellStyle name="Linked Cell 49" xfId="2194"/>
    <cellStyle name="Linked Cell 5" xfId="2195"/>
    <cellStyle name="Linked Cell 50" xfId="2196"/>
    <cellStyle name="Linked Cell 51" xfId="2197"/>
    <cellStyle name="Linked Cell 52" xfId="2198"/>
    <cellStyle name="Linked Cell 53" xfId="2199"/>
    <cellStyle name="Linked Cell 6" xfId="2200"/>
    <cellStyle name="Linked Cell 7" xfId="2201"/>
    <cellStyle name="Linked Cell 8" xfId="2202"/>
    <cellStyle name="Linked Cell 9" xfId="2203"/>
    <cellStyle name="Neutral" xfId="36" builtinId="28" customBuiltin="1"/>
    <cellStyle name="Neutral 10" xfId="2204"/>
    <cellStyle name="Neutral 11" xfId="2205"/>
    <cellStyle name="Neutral 12" xfId="2206"/>
    <cellStyle name="Neutral 13" xfId="2207"/>
    <cellStyle name="Neutral 14" xfId="2208"/>
    <cellStyle name="Neutral 15" xfId="2209"/>
    <cellStyle name="Neutral 16" xfId="2210"/>
    <cellStyle name="Neutral 17" xfId="2211"/>
    <cellStyle name="Neutral 18" xfId="2212"/>
    <cellStyle name="Neutral 19" xfId="2213"/>
    <cellStyle name="Neutral 2" xfId="2214"/>
    <cellStyle name="Neutral 2 2" xfId="2215"/>
    <cellStyle name="Neutral 2 3" xfId="2216"/>
    <cellStyle name="Neutral 2 4" xfId="2217"/>
    <cellStyle name="Neutral 20" xfId="2218"/>
    <cellStyle name="Neutral 21" xfId="2219"/>
    <cellStyle name="Neutral 22" xfId="2220"/>
    <cellStyle name="Neutral 23" xfId="2221"/>
    <cellStyle name="Neutral 24" xfId="2222"/>
    <cellStyle name="Neutral 25" xfId="2223"/>
    <cellStyle name="Neutral 26" xfId="2224"/>
    <cellStyle name="Neutral 27" xfId="2225"/>
    <cellStyle name="Neutral 28" xfId="2226"/>
    <cellStyle name="Neutral 29" xfId="2227"/>
    <cellStyle name="Neutral 3" xfId="2228"/>
    <cellStyle name="Neutral 3 2" xfId="2229"/>
    <cellStyle name="Neutral 3 3" xfId="2230"/>
    <cellStyle name="Neutral 3 4" xfId="2231"/>
    <cellStyle name="Neutral 30" xfId="2232"/>
    <cellStyle name="Neutral 31" xfId="2233"/>
    <cellStyle name="Neutral 32" xfId="2234"/>
    <cellStyle name="Neutral 33" xfId="2235"/>
    <cellStyle name="Neutral 34" xfId="2236"/>
    <cellStyle name="Neutral 35" xfId="2237"/>
    <cellStyle name="Neutral 36" xfId="2238"/>
    <cellStyle name="Neutral 37" xfId="2239"/>
    <cellStyle name="Neutral 38" xfId="2240"/>
    <cellStyle name="Neutral 39" xfId="2241"/>
    <cellStyle name="Neutral 4" xfId="2242"/>
    <cellStyle name="Neutral 4 2" xfId="2243"/>
    <cellStyle name="Neutral 4 3" xfId="2244"/>
    <cellStyle name="Neutral 4 4" xfId="2245"/>
    <cellStyle name="Neutral 40" xfId="2246"/>
    <cellStyle name="Neutral 41" xfId="2247"/>
    <cellStyle name="Neutral 42" xfId="2248"/>
    <cellStyle name="Neutral 43" xfId="2249"/>
    <cellStyle name="Neutral 44" xfId="2250"/>
    <cellStyle name="Neutral 45" xfId="2251"/>
    <cellStyle name="Neutral 46" xfId="2252"/>
    <cellStyle name="Neutral 47" xfId="2253"/>
    <cellStyle name="Neutral 48" xfId="2254"/>
    <cellStyle name="Neutral 49" xfId="2255"/>
    <cellStyle name="Neutral 5" xfId="2256"/>
    <cellStyle name="Neutral 50" xfId="2257"/>
    <cellStyle name="Neutral 51" xfId="2258"/>
    <cellStyle name="Neutral 52" xfId="2259"/>
    <cellStyle name="Neutral 53" xfId="2260"/>
    <cellStyle name="Neutral 6" xfId="2261"/>
    <cellStyle name="Neutral 7" xfId="2262"/>
    <cellStyle name="Neutral 8" xfId="2263"/>
    <cellStyle name="Neutral 9" xfId="2264"/>
    <cellStyle name="Normal" xfId="0" builtinId="0"/>
    <cellStyle name="Normal 10" xfId="60"/>
    <cellStyle name="Normal 10 2" xfId="2265"/>
    <cellStyle name="Normal 10 2 2" xfId="2743"/>
    <cellStyle name="Normal 10 3" xfId="2266"/>
    <cellStyle name="Normal 10 3 2" xfId="2747"/>
    <cellStyle name="Normal 10 4" xfId="2267"/>
    <cellStyle name="Normal 10 4 2" xfId="2748"/>
    <cellStyle name="Normal 10 5" xfId="2268"/>
    <cellStyle name="Normal 10 5 2" xfId="2749"/>
    <cellStyle name="Normal 10 6" xfId="2269"/>
    <cellStyle name="Normal 10 6 2" xfId="2750"/>
    <cellStyle name="Normal 10 7" xfId="2270"/>
    <cellStyle name="Normal 10 7 2" xfId="2751"/>
    <cellStyle name="Normal 10 8" xfId="2744"/>
    <cellStyle name="Normal 11" xfId="2730"/>
    <cellStyle name="Normal 11 2" xfId="2731"/>
    <cellStyle name="Normal 12" xfId="2752"/>
    <cellStyle name="Normal 12 2" xfId="2271"/>
    <cellStyle name="Normal 12 2 2" xfId="2753"/>
    <cellStyle name="Normal 12 3" xfId="2272"/>
    <cellStyle name="Normal 12 3 2" xfId="2754"/>
    <cellStyle name="Normal 12 4" xfId="2273"/>
    <cellStyle name="Normal 12 4 2" xfId="2755"/>
    <cellStyle name="Normal 12 5" xfId="2274"/>
    <cellStyle name="Normal 12 5 2" xfId="2756"/>
    <cellStyle name="Normal 12 6" xfId="2275"/>
    <cellStyle name="Normal 12 6 2" xfId="2757"/>
    <cellStyle name="Normal 13" xfId="2276"/>
    <cellStyle name="Normal 13 2" xfId="2758"/>
    <cellStyle name="Normal 14" xfId="37"/>
    <cellStyle name="Normal 14 2" xfId="2759"/>
    <cellStyle name="Normal 15" xfId="2277"/>
    <cellStyle name="Normal 15 2" xfId="2760"/>
    <cellStyle name="Normal 16" xfId="2278"/>
    <cellStyle name="Normal 16 2" xfId="2761"/>
    <cellStyle name="Normal 17" xfId="2279"/>
    <cellStyle name="Normal 17 2" xfId="2762"/>
    <cellStyle name="Normal 18" xfId="2736"/>
    <cellStyle name="Normal 18 10" xfId="2280"/>
    <cellStyle name="Normal 18 10 2" xfId="2763"/>
    <cellStyle name="Normal 18 11" xfId="2281"/>
    <cellStyle name="Normal 18 11 2" xfId="2764"/>
    <cellStyle name="Normal 18 12" xfId="2282"/>
    <cellStyle name="Normal 18 12 2" xfId="2765"/>
    <cellStyle name="Normal 18 2" xfId="2283"/>
    <cellStyle name="Normal 18 2 2" xfId="2766"/>
    <cellStyle name="Normal 18 3" xfId="2284"/>
    <cellStyle name="Normal 18 3 2" xfId="2767"/>
    <cellStyle name="Normal 18 4" xfId="2285"/>
    <cellStyle name="Normal 18 4 2" xfId="2768"/>
    <cellStyle name="Normal 18 5" xfId="2286"/>
    <cellStyle name="Normal 18 5 2" xfId="2769"/>
    <cellStyle name="Normal 18 6" xfId="2287"/>
    <cellStyle name="Normal 18 6 2" xfId="2770"/>
    <cellStyle name="Normal 18 7" xfId="2288"/>
    <cellStyle name="Normal 18 7 2" xfId="2771"/>
    <cellStyle name="Normal 18 8" xfId="2289"/>
    <cellStyle name="Normal 18 8 2" xfId="2772"/>
    <cellStyle name="Normal 18 9" xfId="2290"/>
    <cellStyle name="Normal 18 9 2" xfId="2773"/>
    <cellStyle name="Normal 19" xfId="2737"/>
    <cellStyle name="Normal 19 10" xfId="2291"/>
    <cellStyle name="Normal 19 10 2" xfId="2774"/>
    <cellStyle name="Normal 19 11" xfId="2292"/>
    <cellStyle name="Normal 19 11 2" xfId="2775"/>
    <cellStyle name="Normal 19 12" xfId="2293"/>
    <cellStyle name="Normal 19 12 2" xfId="2776"/>
    <cellStyle name="Normal 19 2" xfId="2294"/>
    <cellStyle name="Normal 19 2 2" xfId="2777"/>
    <cellStyle name="Normal 19 3" xfId="2295"/>
    <cellStyle name="Normal 19 3 2" xfId="2778"/>
    <cellStyle name="Normal 19 4" xfId="2296"/>
    <cellStyle name="Normal 19 4 2" xfId="2779"/>
    <cellStyle name="Normal 19 5" xfId="2297"/>
    <cellStyle name="Normal 19 5 2" xfId="2780"/>
    <cellStyle name="Normal 19 6" xfId="2298"/>
    <cellStyle name="Normal 19 6 2" xfId="2781"/>
    <cellStyle name="Normal 19 7" xfId="2299"/>
    <cellStyle name="Normal 19 7 2" xfId="2782"/>
    <cellStyle name="Normal 19 8" xfId="2300"/>
    <cellStyle name="Normal 19 8 2" xfId="2783"/>
    <cellStyle name="Normal 19 9" xfId="2301"/>
    <cellStyle name="Normal 19 9 2" xfId="2784"/>
    <cellStyle name="Normal 2" xfId="66"/>
    <cellStyle name="Normal 2 2" xfId="2302"/>
    <cellStyle name="Normal 2 2 2" xfId="2785"/>
    <cellStyle name="Normal 2 3" xfId="2303"/>
    <cellStyle name="Normal 2 3 2" xfId="2786"/>
    <cellStyle name="Normal 2 4" xfId="2304"/>
    <cellStyle name="Normal 2 4 2" xfId="2787"/>
    <cellStyle name="Normal 2 5" xfId="2305"/>
    <cellStyle name="Normal 2 5 2" xfId="2788"/>
    <cellStyle name="Normal 2 6" xfId="2306"/>
    <cellStyle name="Normal 2 6 2" xfId="2789"/>
    <cellStyle name="Normal 2 7" xfId="2307"/>
    <cellStyle name="Normal 2 7 2" xfId="2790"/>
    <cellStyle name="Normal 2 8" xfId="2308"/>
    <cellStyle name="Normal 2 8 2" xfId="2791"/>
    <cellStyle name="Normal 2 9" xfId="2729"/>
    <cellStyle name="Normal 20" xfId="2309"/>
    <cellStyle name="Normal 20 2" xfId="2792"/>
    <cellStyle name="Normal 21" xfId="2738"/>
    <cellStyle name="Normal 21 10" xfId="2310"/>
    <cellStyle name="Normal 21 10 2" xfId="2793"/>
    <cellStyle name="Normal 21 11" xfId="2311"/>
    <cellStyle name="Normal 21 11 2" xfId="2794"/>
    <cellStyle name="Normal 21 12" xfId="2312"/>
    <cellStyle name="Normal 21 12 2" xfId="2795"/>
    <cellStyle name="Normal 21 2" xfId="2313"/>
    <cellStyle name="Normal 21 2 2" xfId="2796"/>
    <cellStyle name="Normal 21 3" xfId="2314"/>
    <cellStyle name="Normal 21 3 2" xfId="2797"/>
    <cellStyle name="Normal 21 4" xfId="2315"/>
    <cellStyle name="Normal 21 4 2" xfId="2798"/>
    <cellStyle name="Normal 21 5" xfId="2316"/>
    <cellStyle name="Normal 21 5 2" xfId="2799"/>
    <cellStyle name="Normal 21 6" xfId="2317"/>
    <cellStyle name="Normal 21 6 2" xfId="2800"/>
    <cellStyle name="Normal 21 7" xfId="2318"/>
    <cellStyle name="Normal 21 7 2" xfId="2801"/>
    <cellStyle name="Normal 21 8" xfId="2319"/>
    <cellStyle name="Normal 21 8 2" xfId="2802"/>
    <cellStyle name="Normal 21 9" xfId="2320"/>
    <cellStyle name="Normal 21 9 2" xfId="2803"/>
    <cellStyle name="Normal 22" xfId="2321"/>
    <cellStyle name="Normal 22 2" xfId="2804"/>
    <cellStyle name="Normal 23" xfId="2982"/>
    <cellStyle name="Normal 24" xfId="2322"/>
    <cellStyle name="Normal 24 2" xfId="2805"/>
    <cellStyle name="Normal 25" xfId="2323"/>
    <cellStyle name="Normal 25 10" xfId="2324"/>
    <cellStyle name="Normal 25 10 2" xfId="2806"/>
    <cellStyle name="Normal 25 11" xfId="2325"/>
    <cellStyle name="Normal 25 11 2" xfId="2807"/>
    <cellStyle name="Normal 25 12" xfId="2326"/>
    <cellStyle name="Normal 25 12 2" xfId="2808"/>
    <cellStyle name="Normal 25 13" xfId="2809"/>
    <cellStyle name="Normal 25 2" xfId="2327"/>
    <cellStyle name="Normal 25 2 2" xfId="2810"/>
    <cellStyle name="Normal 25 3" xfId="2328"/>
    <cellStyle name="Normal 25 3 2" xfId="2811"/>
    <cellStyle name="Normal 25 4" xfId="2329"/>
    <cellStyle name="Normal 25 4 2" xfId="2812"/>
    <cellStyle name="Normal 25 5" xfId="2330"/>
    <cellStyle name="Normal 25 5 2" xfId="2813"/>
    <cellStyle name="Normal 25 6" xfId="2331"/>
    <cellStyle name="Normal 25 6 2" xfId="2814"/>
    <cellStyle name="Normal 25 7" xfId="2332"/>
    <cellStyle name="Normal 25 7 2" xfId="2815"/>
    <cellStyle name="Normal 25 8" xfId="2333"/>
    <cellStyle name="Normal 25 8 2" xfId="2816"/>
    <cellStyle name="Normal 25 9" xfId="2334"/>
    <cellStyle name="Normal 25 9 2" xfId="2817"/>
    <cellStyle name="Normal 26" xfId="2739"/>
    <cellStyle name="Normal 26 10" xfId="2335"/>
    <cellStyle name="Normal 26 10 2" xfId="2818"/>
    <cellStyle name="Normal 26 11" xfId="2336"/>
    <cellStyle name="Normal 26 11 2" xfId="2819"/>
    <cellStyle name="Normal 26 12" xfId="2337"/>
    <cellStyle name="Normal 26 12 2" xfId="2820"/>
    <cellStyle name="Normal 26 2" xfId="2338"/>
    <cellStyle name="Normal 26 2 2" xfId="2821"/>
    <cellStyle name="Normal 26 3" xfId="2339"/>
    <cellStyle name="Normal 26 3 2" xfId="2822"/>
    <cellStyle name="Normal 26 4" xfId="2340"/>
    <cellStyle name="Normal 26 4 2" xfId="2823"/>
    <cellStyle name="Normal 26 5" xfId="2341"/>
    <cellStyle name="Normal 26 5 2" xfId="2824"/>
    <cellStyle name="Normal 26 6" xfId="2342"/>
    <cellStyle name="Normal 26 6 2" xfId="2825"/>
    <cellStyle name="Normal 26 7" xfId="2343"/>
    <cellStyle name="Normal 26 7 2" xfId="2826"/>
    <cellStyle name="Normal 26 8" xfId="2344"/>
    <cellStyle name="Normal 26 8 2" xfId="2827"/>
    <cellStyle name="Normal 26 9" xfId="2345"/>
    <cellStyle name="Normal 26 9 2" xfId="2828"/>
    <cellStyle name="Normal 27" xfId="2346"/>
    <cellStyle name="Normal 27 2" xfId="2829"/>
    <cellStyle name="Normal 28" xfId="2347"/>
    <cellStyle name="Normal 28 2" xfId="2830"/>
    <cellStyle name="Normal 29" xfId="2348"/>
    <cellStyle name="Normal 29 2" xfId="2831"/>
    <cellStyle name="Normal 3" xfId="62"/>
    <cellStyle name="Normal 3 2" xfId="2349"/>
    <cellStyle name="Normal 3 2 2" xfId="2832"/>
    <cellStyle name="Normal 3 3" xfId="2350"/>
    <cellStyle name="Normal 3 3 2" xfId="2833"/>
    <cellStyle name="Normal 3 4" xfId="2351"/>
    <cellStyle name="Normal 3 4 2" xfId="2834"/>
    <cellStyle name="Normal 3 5" xfId="2352"/>
    <cellStyle name="Normal 3 5 2" xfId="2835"/>
    <cellStyle name="Normal 3 6" xfId="2353"/>
    <cellStyle name="Normal 3 6 2" xfId="2836"/>
    <cellStyle name="Normal 3 7" xfId="2354"/>
    <cellStyle name="Normal 3 7 2" xfId="2837"/>
    <cellStyle name="Normal 3 8" xfId="2727"/>
    <cellStyle name="Normal 30" xfId="2355"/>
    <cellStyle name="Normal 30 2" xfId="2838"/>
    <cellStyle name="Normal 31" xfId="2356"/>
    <cellStyle name="Normal 31 2" xfId="2839"/>
    <cellStyle name="Normal 32" xfId="2357"/>
    <cellStyle name="Normal 32 2" xfId="2840"/>
    <cellStyle name="Normal 33" xfId="2358"/>
    <cellStyle name="Normal 33 2" xfId="2841"/>
    <cellStyle name="Normal 34" xfId="2359"/>
    <cellStyle name="Normal 34 2" xfId="2842"/>
    <cellStyle name="Normal 35" xfId="2360"/>
    <cellStyle name="Normal 35 2" xfId="2843"/>
    <cellStyle name="Normal 36" xfId="2361"/>
    <cellStyle name="Normal 36 2" xfId="2844"/>
    <cellStyle name="Normal 37" xfId="2362"/>
    <cellStyle name="Normal 37 2" xfId="2845"/>
    <cellStyle name="Normal 38" xfId="2363"/>
    <cellStyle name="Normal 38 2" xfId="2846"/>
    <cellStyle name="Normal 39" xfId="2364"/>
    <cellStyle name="Normal 39 2" xfId="2847"/>
    <cellStyle name="Normal 4" xfId="2732"/>
    <cellStyle name="Normal 4 2" xfId="2365"/>
    <cellStyle name="Normal 4 2 10" xfId="2366"/>
    <cellStyle name="Normal 4 2 10 2" xfId="2848"/>
    <cellStyle name="Normal 4 2 11" xfId="2367"/>
    <cellStyle name="Normal 4 2 11 2" xfId="2849"/>
    <cellStyle name="Normal 4 2 12" xfId="2368"/>
    <cellStyle name="Normal 4 2 12 2" xfId="2850"/>
    <cellStyle name="Normal 4 2 2" xfId="2369"/>
    <cellStyle name="Normal 4 2 2 2" xfId="2851"/>
    <cellStyle name="Normal 4 2 3" xfId="2370"/>
    <cellStyle name="Normal 4 2 3 2" xfId="2852"/>
    <cellStyle name="Normal 4 2 4" xfId="2371"/>
    <cellStyle name="Normal 4 2 4 2" xfId="2853"/>
    <cellStyle name="Normal 4 2 5" xfId="2372"/>
    <cellStyle name="Normal 4 2 5 2" xfId="2854"/>
    <cellStyle name="Normal 4 2 6" xfId="2373"/>
    <cellStyle name="Normal 4 2 6 2" xfId="2855"/>
    <cellStyle name="Normal 4 2 7" xfId="2374"/>
    <cellStyle name="Normal 4 2 7 2" xfId="2856"/>
    <cellStyle name="Normal 4 2 8" xfId="2375"/>
    <cellStyle name="Normal 4 2 8 2" xfId="2857"/>
    <cellStyle name="Normal 4 2 9" xfId="2376"/>
    <cellStyle name="Normal 4 2 9 2" xfId="2858"/>
    <cellStyle name="Normal 4 3" xfId="2377"/>
    <cellStyle name="Normal 4 4" xfId="2378"/>
    <cellStyle name="Normal 4 5" xfId="2379"/>
    <cellStyle name="Normal 4 6" xfId="2380"/>
    <cellStyle name="Normal 4 7" xfId="61"/>
    <cellStyle name="Normal 4 7 2" xfId="2859"/>
    <cellStyle name="Normal 4 8" xfId="2733"/>
    <cellStyle name="Normal 40" xfId="2381"/>
    <cellStyle name="Normal 40 2" xfId="2860"/>
    <cellStyle name="Normal 41" xfId="2382"/>
    <cellStyle name="Normal 41 2" xfId="2861"/>
    <cellStyle name="Normal 42" xfId="2383"/>
    <cellStyle name="Normal 42 2" xfId="2862"/>
    <cellStyle name="Normal 43" xfId="2384"/>
    <cellStyle name="Normal 43 2" xfId="2863"/>
    <cellStyle name="Normal 44" xfId="2385"/>
    <cellStyle name="Normal 44 2" xfId="2864"/>
    <cellStyle name="Normal 45" xfId="2386"/>
    <cellStyle name="Normal 45 2" xfId="2865"/>
    <cellStyle name="Normal 46" xfId="2387"/>
    <cellStyle name="Normal 46 2" xfId="2866"/>
    <cellStyle name="Normal 47" xfId="2388"/>
    <cellStyle name="Normal 47 2" xfId="2867"/>
    <cellStyle name="Normal 48" xfId="2389"/>
    <cellStyle name="Normal 48 2" xfId="2868"/>
    <cellStyle name="Normal 49" xfId="2390"/>
    <cellStyle name="Normal 49 2" xfId="2869"/>
    <cellStyle name="Normal 5" xfId="2734"/>
    <cellStyle name="Normal 5 2" xfId="2391"/>
    <cellStyle name="Normal 5 2 2" xfId="2870"/>
    <cellStyle name="Normal 5 3" xfId="2392"/>
    <cellStyle name="Normal 5 3 2" xfId="2871"/>
    <cellStyle name="Normal 5 4" xfId="2393"/>
    <cellStyle name="Normal 5 4 2" xfId="2872"/>
    <cellStyle name="Normal 5 5" xfId="2394"/>
    <cellStyle name="Normal 5 5 2" xfId="2873"/>
    <cellStyle name="Normal 5 6" xfId="2395"/>
    <cellStyle name="Normal 5 6 2" xfId="2874"/>
    <cellStyle name="Normal 50" xfId="2396"/>
    <cellStyle name="Normal 50 2" xfId="2875"/>
    <cellStyle name="Normal 51" xfId="2397"/>
    <cellStyle name="Normal 51 2" xfId="2876"/>
    <cellStyle name="Normal 52" xfId="2398"/>
    <cellStyle name="Normal 52 2" xfId="2877"/>
    <cellStyle name="Normal 53" xfId="2399"/>
    <cellStyle name="Normal 53 2" xfId="2878"/>
    <cellStyle name="Normal 57" xfId="65"/>
    <cellStyle name="Normal 58" xfId="63"/>
    <cellStyle name="Normal 58 2" xfId="2728"/>
    <cellStyle name="Normal 59" xfId="64"/>
    <cellStyle name="Normal 6" xfId="2735"/>
    <cellStyle name="Normal 6 2" xfId="2400"/>
    <cellStyle name="Normal 6 2 2" xfId="2879"/>
    <cellStyle name="Normal 6 3" xfId="2401"/>
    <cellStyle name="Normal 6 3 2" xfId="2880"/>
    <cellStyle name="Normal 6 4" xfId="2402"/>
    <cellStyle name="Normal 6 4 2" xfId="2881"/>
    <cellStyle name="Normal 7" xfId="2882"/>
    <cellStyle name="Normal 7 2" xfId="38"/>
    <cellStyle name="Normal 7 2 2" xfId="2883"/>
    <cellStyle name="Normal 7 3" xfId="2403"/>
    <cellStyle name="Normal 7 3 2" xfId="2884"/>
    <cellStyle name="Normal 7 4" xfId="2404"/>
    <cellStyle name="Normal 7 4 2" xfId="2885"/>
    <cellStyle name="Normal 7 5" xfId="2405"/>
    <cellStyle name="Normal 7 5 2" xfId="2886"/>
    <cellStyle name="Normal 7 6" xfId="2406"/>
    <cellStyle name="Normal 7 6 2" xfId="2887"/>
    <cellStyle name="Normal 8" xfId="2407"/>
    <cellStyle name="Normal 8 2" xfId="2888"/>
    <cellStyle name="Normal 9" xfId="2889"/>
    <cellStyle name="Normal 9 2" xfId="2408"/>
    <cellStyle name="Normal 9 2 2" xfId="2890"/>
    <cellStyle name="Normal 9 3" xfId="2409"/>
    <cellStyle name="Normal 9 3 2" xfId="2891"/>
    <cellStyle name="Normal 9 4" xfId="2410"/>
    <cellStyle name="Normal 9 4 2" xfId="2892"/>
    <cellStyle name="Normal 9 5" xfId="2411"/>
    <cellStyle name="Normal 9 5 2" xfId="2893"/>
    <cellStyle name="Normal 9 6" xfId="2412"/>
    <cellStyle name="Normal 9 6 2" xfId="2894"/>
    <cellStyle name="Note" xfId="39" builtinId="10" customBuiltin="1"/>
    <cellStyle name="Note 10" xfId="40"/>
    <cellStyle name="Note 10 2" xfId="2413"/>
    <cellStyle name="Note 10 2 2" xfId="2895"/>
    <cellStyle name="Note 10 3" xfId="2414"/>
    <cellStyle name="Note 10 3 2" xfId="2896"/>
    <cellStyle name="Note 10 4" xfId="2415"/>
    <cellStyle name="Note 10 4 2" xfId="2897"/>
    <cellStyle name="Note 10 5" xfId="2416"/>
    <cellStyle name="Note 10 5 2" xfId="2898"/>
    <cellStyle name="Note 10 6" xfId="2417"/>
    <cellStyle name="Note 10 6 2" xfId="2899"/>
    <cellStyle name="Note 10 7" xfId="2900"/>
    <cellStyle name="Note 11" xfId="41"/>
    <cellStyle name="Note 11 2" xfId="2901"/>
    <cellStyle name="Note 12" xfId="42"/>
    <cellStyle name="Note 12 2" xfId="2902"/>
    <cellStyle name="Note 13" xfId="43"/>
    <cellStyle name="Note 13 2" xfId="2903"/>
    <cellStyle name="Note 14" xfId="44"/>
    <cellStyle name="Note 14 2" xfId="2904"/>
    <cellStyle name="Note 14 3" xfId="2905"/>
    <cellStyle name="Note 15" xfId="45"/>
    <cellStyle name="Note 15 2" xfId="2740"/>
    <cellStyle name="Note 15 3" xfId="2906"/>
    <cellStyle name="Note 16" xfId="46"/>
    <cellStyle name="Note 16 2" xfId="2741"/>
    <cellStyle name="Note 16 3" xfId="2907"/>
    <cellStyle name="Note 17" xfId="47"/>
    <cellStyle name="Note 17 2" xfId="2742"/>
    <cellStyle name="Note 17 3" xfId="2908"/>
    <cellStyle name="Note 18" xfId="2418"/>
    <cellStyle name="Note 18 2" xfId="2909"/>
    <cellStyle name="Note 19" xfId="2419"/>
    <cellStyle name="Note 19 2" xfId="2910"/>
    <cellStyle name="Note 2" xfId="48"/>
    <cellStyle name="Note 2 2" xfId="2420"/>
    <cellStyle name="Note 2 2 2" xfId="2911"/>
    <cellStyle name="Note 2 3" xfId="2421"/>
    <cellStyle name="Note 2 3 2" xfId="2912"/>
    <cellStyle name="Note 2 4" xfId="2422"/>
    <cellStyle name="Note 2 4 2" xfId="2913"/>
    <cellStyle name="Note 2 5" xfId="2914"/>
    <cellStyle name="Note 20" xfId="2423"/>
    <cellStyle name="Note 20 2" xfId="2915"/>
    <cellStyle name="Note 21" xfId="2424"/>
    <cellStyle name="Note 21 2" xfId="2916"/>
    <cellStyle name="Note 22" xfId="2425"/>
    <cellStyle name="Note 22 2" xfId="2917"/>
    <cellStyle name="Note 23" xfId="2426"/>
    <cellStyle name="Note 23 2" xfId="2918"/>
    <cellStyle name="Note 24" xfId="2427"/>
    <cellStyle name="Note 24 2" xfId="2919"/>
    <cellStyle name="Note 25" xfId="2428"/>
    <cellStyle name="Note 25 2" xfId="2920"/>
    <cellStyle name="Note 26" xfId="2429"/>
    <cellStyle name="Note 26 2" xfId="2921"/>
    <cellStyle name="Note 27" xfId="2430"/>
    <cellStyle name="Note 27 2" xfId="2922"/>
    <cellStyle name="Note 28" xfId="2431"/>
    <cellStyle name="Note 28 2" xfId="2923"/>
    <cellStyle name="Note 29" xfId="2432"/>
    <cellStyle name="Note 29 2" xfId="2924"/>
    <cellStyle name="Note 3" xfId="49"/>
    <cellStyle name="Note 3 2" xfId="2433"/>
    <cellStyle name="Note 3 2 2" xfId="2925"/>
    <cellStyle name="Note 3 3" xfId="2434"/>
    <cellStyle name="Note 3 3 2" xfId="2926"/>
    <cellStyle name="Note 3 4" xfId="2435"/>
    <cellStyle name="Note 3 4 2" xfId="2927"/>
    <cellStyle name="Note 3 5" xfId="2928"/>
    <cellStyle name="Note 30" xfId="2436"/>
    <cellStyle name="Note 30 2" xfId="2929"/>
    <cellStyle name="Note 31" xfId="2437"/>
    <cellStyle name="Note 31 2" xfId="2930"/>
    <cellStyle name="Note 32" xfId="2438"/>
    <cellStyle name="Note 32 2" xfId="2931"/>
    <cellStyle name="Note 33" xfId="2439"/>
    <cellStyle name="Note 33 2" xfId="2932"/>
    <cellStyle name="Note 34" xfId="2440"/>
    <cellStyle name="Note 34 2" xfId="2933"/>
    <cellStyle name="Note 35" xfId="2441"/>
    <cellStyle name="Note 35 2" xfId="2934"/>
    <cellStyle name="Note 36" xfId="2442"/>
    <cellStyle name="Note 36 2" xfId="2935"/>
    <cellStyle name="Note 37" xfId="2443"/>
    <cellStyle name="Note 37 2" xfId="2936"/>
    <cellStyle name="Note 38" xfId="2444"/>
    <cellStyle name="Note 38 2" xfId="2937"/>
    <cellStyle name="Note 39" xfId="2445"/>
    <cellStyle name="Note 39 2" xfId="2938"/>
    <cellStyle name="Note 4" xfId="50"/>
    <cellStyle name="Note 4 2" xfId="2446"/>
    <cellStyle name="Note 4 2 2" xfId="2939"/>
    <cellStyle name="Note 4 3" xfId="2447"/>
    <cellStyle name="Note 4 3 2" xfId="2940"/>
    <cellStyle name="Note 4 4" xfId="2448"/>
    <cellStyle name="Note 4 4 2" xfId="2941"/>
    <cellStyle name="Note 4 5" xfId="2942"/>
    <cellStyle name="Note 40" xfId="2449"/>
    <cellStyle name="Note 40 2" xfId="2943"/>
    <cellStyle name="Note 41" xfId="2450"/>
    <cellStyle name="Note 41 2" xfId="2944"/>
    <cellStyle name="Note 42" xfId="2451"/>
    <cellStyle name="Note 42 2" xfId="2945"/>
    <cellStyle name="Note 43" xfId="2452"/>
    <cellStyle name="Note 43 2" xfId="2946"/>
    <cellStyle name="Note 44" xfId="2453"/>
    <cellStyle name="Note 44 2" xfId="2947"/>
    <cellStyle name="Note 45" xfId="2454"/>
    <cellStyle name="Note 45 2" xfId="2948"/>
    <cellStyle name="Note 46" xfId="2455"/>
    <cellStyle name="Note 46 2" xfId="2949"/>
    <cellStyle name="Note 47" xfId="2456"/>
    <cellStyle name="Note 47 2" xfId="2950"/>
    <cellStyle name="Note 48" xfId="2457"/>
    <cellStyle name="Note 48 2" xfId="2951"/>
    <cellStyle name="Note 49" xfId="2458"/>
    <cellStyle name="Note 49 2" xfId="2952"/>
    <cellStyle name="Note 5" xfId="51"/>
    <cellStyle name="Note 5 2" xfId="2953"/>
    <cellStyle name="Note 50" xfId="2459"/>
    <cellStyle name="Note 50 2" xfId="2954"/>
    <cellStyle name="Note 51" xfId="2460"/>
    <cellStyle name="Note 51 2" xfId="2955"/>
    <cellStyle name="Note 52" xfId="2461"/>
    <cellStyle name="Note 52 2" xfId="2956"/>
    <cellStyle name="Note 53" xfId="2462"/>
    <cellStyle name="Note 53 2" xfId="2957"/>
    <cellStyle name="Note 6" xfId="52"/>
    <cellStyle name="Note 6 2" xfId="2463"/>
    <cellStyle name="Note 6 2 2" xfId="2958"/>
    <cellStyle name="Note 6 3" xfId="2464"/>
    <cellStyle name="Note 6 3 2" xfId="2959"/>
    <cellStyle name="Note 6 4" xfId="2465"/>
    <cellStyle name="Note 6 4 2" xfId="2960"/>
    <cellStyle name="Note 6 5" xfId="2466"/>
    <cellStyle name="Note 6 5 2" xfId="2961"/>
    <cellStyle name="Note 6 6" xfId="2467"/>
    <cellStyle name="Note 6 6 2" xfId="2962"/>
    <cellStyle name="Note 6 7" xfId="2963"/>
    <cellStyle name="Note 7" xfId="53"/>
    <cellStyle name="Note 7 2" xfId="2468"/>
    <cellStyle name="Note 7 2 2" xfId="2964"/>
    <cellStyle name="Note 7 3" xfId="2469"/>
    <cellStyle name="Note 7 3 2" xfId="2965"/>
    <cellStyle name="Note 7 4" xfId="2470"/>
    <cellStyle name="Note 7 4 2" xfId="2966"/>
    <cellStyle name="Note 7 5" xfId="2471"/>
    <cellStyle name="Note 7 5 2" xfId="2967"/>
    <cellStyle name="Note 7 6" xfId="2472"/>
    <cellStyle name="Note 7 6 2" xfId="2968"/>
    <cellStyle name="Note 7 7" xfId="2969"/>
    <cellStyle name="Note 8" xfId="54"/>
    <cellStyle name="Note 8 2" xfId="2473"/>
    <cellStyle name="Note 8 2 2" xfId="2970"/>
    <cellStyle name="Note 8 3" xfId="2474"/>
    <cellStyle name="Note 8 3 2" xfId="2971"/>
    <cellStyle name="Note 8 4" xfId="2475"/>
    <cellStyle name="Note 8 4 2" xfId="2972"/>
    <cellStyle name="Note 8 5" xfId="2476"/>
    <cellStyle name="Note 8 5 2" xfId="2973"/>
    <cellStyle name="Note 8 6" xfId="2477"/>
    <cellStyle name="Note 8 6 2" xfId="2974"/>
    <cellStyle name="Note 8 7" xfId="2975"/>
    <cellStyle name="Note 9" xfId="55"/>
    <cellStyle name="Note 9 2" xfId="2478"/>
    <cellStyle name="Note 9 2 2" xfId="2976"/>
    <cellStyle name="Note 9 3" xfId="2479"/>
    <cellStyle name="Note 9 3 2" xfId="2977"/>
    <cellStyle name="Note 9 4" xfId="2480"/>
    <cellStyle name="Note 9 4 2" xfId="2978"/>
    <cellStyle name="Note 9 5" xfId="2481"/>
    <cellStyle name="Note 9 5 2" xfId="2979"/>
    <cellStyle name="Note 9 6" xfId="2482"/>
    <cellStyle name="Note 9 6 2" xfId="2980"/>
    <cellStyle name="Note 9 7" xfId="2981"/>
    <cellStyle name="Output" xfId="56" builtinId="21" customBuiltin="1"/>
    <cellStyle name="Output 10" xfId="2483"/>
    <cellStyle name="Output 11" xfId="2484"/>
    <cellStyle name="Output 12" xfId="2485"/>
    <cellStyle name="Output 13" xfId="2486"/>
    <cellStyle name="Output 14" xfId="2487"/>
    <cellStyle name="Output 15" xfId="2488"/>
    <cellStyle name="Output 16" xfId="2489"/>
    <cellStyle name="Output 17" xfId="2490"/>
    <cellStyle name="Output 18" xfId="2491"/>
    <cellStyle name="Output 19" xfId="2492"/>
    <cellStyle name="Output 2" xfId="2493"/>
    <cellStyle name="Output 2 2" xfId="2494"/>
    <cellStyle name="Output 2 3" xfId="2495"/>
    <cellStyle name="Output 2 4" xfId="2496"/>
    <cellStyle name="Output 20" xfId="2497"/>
    <cellStyle name="Output 21" xfId="2498"/>
    <cellStyle name="Output 22" xfId="2499"/>
    <cellStyle name="Output 23" xfId="2500"/>
    <cellStyle name="Output 24" xfId="2501"/>
    <cellStyle name="Output 25" xfId="2502"/>
    <cellStyle name="Output 26" xfId="2503"/>
    <cellStyle name="Output 27" xfId="2504"/>
    <cellStyle name="Output 28" xfId="2505"/>
    <cellStyle name="Output 29" xfId="2506"/>
    <cellStyle name="Output 3" xfId="2507"/>
    <cellStyle name="Output 3 2" xfId="2508"/>
    <cellStyle name="Output 3 3" xfId="2509"/>
    <cellStyle name="Output 3 4" xfId="2510"/>
    <cellStyle name="Output 30" xfId="2511"/>
    <cellStyle name="Output 31" xfId="2512"/>
    <cellStyle name="Output 32" xfId="2513"/>
    <cellStyle name="Output 33" xfId="2514"/>
    <cellStyle name="Output 34" xfId="2515"/>
    <cellStyle name="Output 35" xfId="2516"/>
    <cellStyle name="Output 36" xfId="2517"/>
    <cellStyle name="Output 37" xfId="2518"/>
    <cellStyle name="Output 38" xfId="2519"/>
    <cellStyle name="Output 39" xfId="2520"/>
    <cellStyle name="Output 4" xfId="2521"/>
    <cellStyle name="Output 4 2" xfId="2522"/>
    <cellStyle name="Output 4 3" xfId="2523"/>
    <cellStyle name="Output 4 4" xfId="2524"/>
    <cellStyle name="Output 40" xfId="2525"/>
    <cellStyle name="Output 41" xfId="2526"/>
    <cellStyle name="Output 42" xfId="2527"/>
    <cellStyle name="Output 43" xfId="2528"/>
    <cellStyle name="Output 44" xfId="2529"/>
    <cellStyle name="Output 45" xfId="2530"/>
    <cellStyle name="Output 46" xfId="2531"/>
    <cellStyle name="Output 47" xfId="2532"/>
    <cellStyle name="Output 48" xfId="2533"/>
    <cellStyle name="Output 49" xfId="2534"/>
    <cellStyle name="Output 5" xfId="2535"/>
    <cellStyle name="Output 50" xfId="2536"/>
    <cellStyle name="Output 51" xfId="2537"/>
    <cellStyle name="Output 52" xfId="2538"/>
    <cellStyle name="Output 53" xfId="2539"/>
    <cellStyle name="Output 6" xfId="2540"/>
    <cellStyle name="Output 7" xfId="2541"/>
    <cellStyle name="Output 8" xfId="2542"/>
    <cellStyle name="Output 9" xfId="2543"/>
    <cellStyle name="Title" xfId="57" builtinId="15" customBuiltin="1"/>
    <cellStyle name="Title 10" xfId="2544"/>
    <cellStyle name="Title 11" xfId="2545"/>
    <cellStyle name="Title 12" xfId="2546"/>
    <cellStyle name="Title 13" xfId="2547"/>
    <cellStyle name="Title 14" xfId="2548"/>
    <cellStyle name="Title 15" xfId="2549"/>
    <cellStyle name="Title 16" xfId="2550"/>
    <cellStyle name="Title 17" xfId="2551"/>
    <cellStyle name="Title 18" xfId="2552"/>
    <cellStyle name="Title 19" xfId="2553"/>
    <cellStyle name="Title 2" xfId="2554"/>
    <cellStyle name="Title 2 2" xfId="2555"/>
    <cellStyle name="Title 2 3" xfId="2556"/>
    <cellStyle name="Title 2 4" xfId="2557"/>
    <cellStyle name="Title 20" xfId="2558"/>
    <cellStyle name="Title 21" xfId="2559"/>
    <cellStyle name="Title 22" xfId="2560"/>
    <cellStyle name="Title 23" xfId="2561"/>
    <cellStyle name="Title 24" xfId="2562"/>
    <cellStyle name="Title 25" xfId="2563"/>
    <cellStyle name="Title 26" xfId="2564"/>
    <cellStyle name="Title 27" xfId="2565"/>
    <cellStyle name="Title 28" xfId="2566"/>
    <cellStyle name="Title 29" xfId="2567"/>
    <cellStyle name="Title 3" xfId="2568"/>
    <cellStyle name="Title 3 2" xfId="2569"/>
    <cellStyle name="Title 3 3" xfId="2570"/>
    <cellStyle name="Title 3 4" xfId="2571"/>
    <cellStyle name="Title 30" xfId="2572"/>
    <cellStyle name="Title 31" xfId="2573"/>
    <cellStyle name="Title 32" xfId="2574"/>
    <cellStyle name="Title 33" xfId="2575"/>
    <cellStyle name="Title 34" xfId="2576"/>
    <cellStyle name="Title 35" xfId="2577"/>
    <cellStyle name="Title 36" xfId="2578"/>
    <cellStyle name="Title 37" xfId="2579"/>
    <cellStyle name="Title 38" xfId="2580"/>
    <cellStyle name="Title 39" xfId="2581"/>
    <cellStyle name="Title 4" xfId="2582"/>
    <cellStyle name="Title 4 2" xfId="2583"/>
    <cellStyle name="Title 4 3" xfId="2584"/>
    <cellStyle name="Title 4 4" xfId="2585"/>
    <cellStyle name="Title 40" xfId="2586"/>
    <cellStyle name="Title 41" xfId="2587"/>
    <cellStyle name="Title 42" xfId="2588"/>
    <cellStyle name="Title 43" xfId="2589"/>
    <cellStyle name="Title 44" xfId="2590"/>
    <cellStyle name="Title 45" xfId="2591"/>
    <cellStyle name="Title 46" xfId="2592"/>
    <cellStyle name="Title 47" xfId="2593"/>
    <cellStyle name="Title 48" xfId="2594"/>
    <cellStyle name="Title 49" xfId="2595"/>
    <cellStyle name="Title 5" xfId="2596"/>
    <cellStyle name="Title 50" xfId="2597"/>
    <cellStyle name="Title 51" xfId="2598"/>
    <cellStyle name="Title 52" xfId="2599"/>
    <cellStyle name="Title 53" xfId="2600"/>
    <cellStyle name="Title 6" xfId="2601"/>
    <cellStyle name="Title 7" xfId="2602"/>
    <cellStyle name="Title 8" xfId="2603"/>
    <cellStyle name="Title 9" xfId="2604"/>
    <cellStyle name="Total" xfId="58" builtinId="25" customBuiltin="1"/>
    <cellStyle name="Total 10" xfId="2605"/>
    <cellStyle name="Total 11" xfId="2606"/>
    <cellStyle name="Total 12" xfId="2607"/>
    <cellStyle name="Total 13" xfId="2608"/>
    <cellStyle name="Total 14" xfId="2609"/>
    <cellStyle name="Total 15" xfId="2610"/>
    <cellStyle name="Total 16" xfId="2611"/>
    <cellStyle name="Total 17" xfId="2612"/>
    <cellStyle name="Total 18" xfId="2613"/>
    <cellStyle name="Total 19" xfId="2614"/>
    <cellStyle name="Total 2" xfId="2615"/>
    <cellStyle name="Total 2 2" xfId="2616"/>
    <cellStyle name="Total 2 3" xfId="2617"/>
    <cellStyle name="Total 2 4" xfId="2618"/>
    <cellStyle name="Total 20" xfId="2619"/>
    <cellStyle name="Total 21" xfId="2620"/>
    <cellStyle name="Total 22" xfId="2621"/>
    <cellStyle name="Total 23" xfId="2622"/>
    <cellStyle name="Total 24" xfId="2623"/>
    <cellStyle name="Total 25" xfId="2624"/>
    <cellStyle name="Total 26" xfId="2625"/>
    <cellStyle name="Total 27" xfId="2626"/>
    <cellStyle name="Total 28" xfId="2627"/>
    <cellStyle name="Total 29" xfId="2628"/>
    <cellStyle name="Total 3" xfId="2629"/>
    <cellStyle name="Total 3 2" xfId="2630"/>
    <cellStyle name="Total 3 3" xfId="2631"/>
    <cellStyle name="Total 3 4" xfId="2632"/>
    <cellStyle name="Total 30" xfId="2633"/>
    <cellStyle name="Total 31" xfId="2634"/>
    <cellStyle name="Total 32" xfId="2635"/>
    <cellStyle name="Total 33" xfId="2636"/>
    <cellStyle name="Total 34" xfId="2637"/>
    <cellStyle name="Total 35" xfId="2638"/>
    <cellStyle name="Total 36" xfId="2639"/>
    <cellStyle name="Total 37" xfId="2640"/>
    <cellStyle name="Total 38" xfId="2641"/>
    <cellStyle name="Total 39" xfId="2642"/>
    <cellStyle name="Total 4" xfId="2643"/>
    <cellStyle name="Total 4 2" xfId="2644"/>
    <cellStyle name="Total 4 3" xfId="2645"/>
    <cellStyle name="Total 4 4" xfId="2646"/>
    <cellStyle name="Total 40" xfId="2647"/>
    <cellStyle name="Total 41" xfId="2648"/>
    <cellStyle name="Total 42" xfId="2649"/>
    <cellStyle name="Total 43" xfId="2650"/>
    <cellStyle name="Total 44" xfId="2651"/>
    <cellStyle name="Total 45" xfId="2652"/>
    <cellStyle name="Total 46" xfId="2653"/>
    <cellStyle name="Total 47" xfId="2654"/>
    <cellStyle name="Total 48" xfId="2655"/>
    <cellStyle name="Total 49" xfId="2656"/>
    <cellStyle name="Total 5" xfId="2657"/>
    <cellStyle name="Total 50" xfId="2658"/>
    <cellStyle name="Total 51" xfId="2659"/>
    <cellStyle name="Total 52" xfId="2660"/>
    <cellStyle name="Total 53" xfId="2661"/>
    <cellStyle name="Total 6" xfId="2662"/>
    <cellStyle name="Total 7" xfId="2663"/>
    <cellStyle name="Total 8" xfId="2664"/>
    <cellStyle name="Total 9" xfId="2665"/>
    <cellStyle name="Warning Text" xfId="59" builtinId="11" customBuiltin="1"/>
    <cellStyle name="Warning Text 10" xfId="2666"/>
    <cellStyle name="Warning Text 11" xfId="2667"/>
    <cellStyle name="Warning Text 12" xfId="2668"/>
    <cellStyle name="Warning Text 13" xfId="2669"/>
    <cellStyle name="Warning Text 14" xfId="2670"/>
    <cellStyle name="Warning Text 15" xfId="2671"/>
    <cellStyle name="Warning Text 16" xfId="2672"/>
    <cellStyle name="Warning Text 17" xfId="2673"/>
    <cellStyle name="Warning Text 18" xfId="2674"/>
    <cellStyle name="Warning Text 19" xfId="2675"/>
    <cellStyle name="Warning Text 2" xfId="2676"/>
    <cellStyle name="Warning Text 2 2" xfId="2677"/>
    <cellStyle name="Warning Text 2 3" xfId="2678"/>
    <cellStyle name="Warning Text 2 4" xfId="2679"/>
    <cellStyle name="Warning Text 20" xfId="2680"/>
    <cellStyle name="Warning Text 21" xfId="2681"/>
    <cellStyle name="Warning Text 22" xfId="2682"/>
    <cellStyle name="Warning Text 23" xfId="2683"/>
    <cellStyle name="Warning Text 24" xfId="2684"/>
    <cellStyle name="Warning Text 25" xfId="2685"/>
    <cellStyle name="Warning Text 26" xfId="2686"/>
    <cellStyle name="Warning Text 27" xfId="2687"/>
    <cellStyle name="Warning Text 28" xfId="2688"/>
    <cellStyle name="Warning Text 29" xfId="2689"/>
    <cellStyle name="Warning Text 3" xfId="2690"/>
    <cellStyle name="Warning Text 3 2" xfId="2691"/>
    <cellStyle name="Warning Text 3 3" xfId="2692"/>
    <cellStyle name="Warning Text 3 4" xfId="2693"/>
    <cellStyle name="Warning Text 30" xfId="2694"/>
    <cellStyle name="Warning Text 31" xfId="2695"/>
    <cellStyle name="Warning Text 32" xfId="2696"/>
    <cellStyle name="Warning Text 33" xfId="2697"/>
    <cellStyle name="Warning Text 34" xfId="2698"/>
    <cellStyle name="Warning Text 35" xfId="2699"/>
    <cellStyle name="Warning Text 36" xfId="2700"/>
    <cellStyle name="Warning Text 37" xfId="2701"/>
    <cellStyle name="Warning Text 38" xfId="2702"/>
    <cellStyle name="Warning Text 39" xfId="2703"/>
    <cellStyle name="Warning Text 4" xfId="2704"/>
    <cellStyle name="Warning Text 4 2" xfId="2705"/>
    <cellStyle name="Warning Text 4 3" xfId="2706"/>
    <cellStyle name="Warning Text 4 4" xfId="2707"/>
    <cellStyle name="Warning Text 40" xfId="2708"/>
    <cellStyle name="Warning Text 41" xfId="2709"/>
    <cellStyle name="Warning Text 42" xfId="2710"/>
    <cellStyle name="Warning Text 43" xfId="2711"/>
    <cellStyle name="Warning Text 44" xfId="2712"/>
    <cellStyle name="Warning Text 45" xfId="2713"/>
    <cellStyle name="Warning Text 46" xfId="2714"/>
    <cellStyle name="Warning Text 47" xfId="2715"/>
    <cellStyle name="Warning Text 48" xfId="2716"/>
    <cellStyle name="Warning Text 49" xfId="2717"/>
    <cellStyle name="Warning Text 5" xfId="2718"/>
    <cellStyle name="Warning Text 50" xfId="2719"/>
    <cellStyle name="Warning Text 51" xfId="2720"/>
    <cellStyle name="Warning Text 52" xfId="2721"/>
    <cellStyle name="Warning Text 53" xfId="2722"/>
    <cellStyle name="Warning Text 6" xfId="2723"/>
    <cellStyle name="Warning Text 7" xfId="2724"/>
    <cellStyle name="Warning Text 8" xfId="2725"/>
    <cellStyle name="Warning Text 9" xfId="27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0</xdr:row>
      <xdr:rowOff>0</xdr:rowOff>
    </xdr:from>
    <xdr:to>
      <xdr:col>11</xdr:col>
      <xdr:colOff>9525</xdr:colOff>
      <xdr:row>1</xdr:row>
      <xdr:rowOff>415070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5" y="0"/>
          <a:ext cx="1333500" cy="853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0</xdr:row>
      <xdr:rowOff>0</xdr:rowOff>
    </xdr:from>
    <xdr:to>
      <xdr:col>11</xdr:col>
      <xdr:colOff>9525</xdr:colOff>
      <xdr:row>1</xdr:row>
      <xdr:rowOff>415070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5" y="0"/>
          <a:ext cx="1333500" cy="8532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0</xdr:row>
      <xdr:rowOff>0</xdr:rowOff>
    </xdr:from>
    <xdr:to>
      <xdr:col>11</xdr:col>
      <xdr:colOff>9525</xdr:colOff>
      <xdr:row>1</xdr:row>
      <xdr:rowOff>415070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5" y="0"/>
          <a:ext cx="1333500" cy="8532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0</xdr:row>
      <xdr:rowOff>0</xdr:rowOff>
    </xdr:from>
    <xdr:to>
      <xdr:col>11</xdr:col>
      <xdr:colOff>9525</xdr:colOff>
      <xdr:row>1</xdr:row>
      <xdr:rowOff>415070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5" y="0"/>
          <a:ext cx="1333500" cy="8532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0</xdr:row>
      <xdr:rowOff>0</xdr:rowOff>
    </xdr:from>
    <xdr:to>
      <xdr:col>11</xdr:col>
      <xdr:colOff>9525</xdr:colOff>
      <xdr:row>1</xdr:row>
      <xdr:rowOff>415070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5" y="0"/>
          <a:ext cx="1333500" cy="8532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d\School%20Allotments\FY2015-16\State%20Allotment\1st2ndMonthADM\FY16_Higher1st2ndMonthAdmAllotment_decr_inc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uments\Budget%202011-2012\2011-2012%20LEA%20Adjustment%20worksh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\School%20Allotments\FY2003-04\State%20Allotment\1st2ndMonthADM\2ndMonthFY04_Adjustment_Revision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teps"/>
      <sheetName val="Eligibility"/>
      <sheetName val="Letter"/>
      <sheetName val="1st,2nd Month ADM"/>
      <sheetName val="1st Mo Red to LEA"/>
      <sheetName val="CS ADM Adj"/>
      <sheetName val="(Adjusted) Allotted ADM"/>
      <sheetName val="All LEAs"/>
      <sheetName val="FOCUS"/>
      <sheetName val="By LEA (Decrease)"/>
      <sheetName val="By LEA (Increase)"/>
      <sheetName val="Focus Rev XX"/>
      <sheetName val="LEA Allotted2015-16 "/>
      <sheetName val="PROJECTD.B1F2.Y2015-16Format"/>
      <sheetName val="FY14 1st Month ADM"/>
      <sheetName val="FY14 2nd Month ADM"/>
      <sheetName val="Salary"/>
      <sheetName val="Module1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I3" t="str">
            <v>Adjusted Allotted ADM</v>
          </cell>
          <cell r="AV3" t="str">
            <v>Adjusted</v>
          </cell>
        </row>
        <row r="4">
          <cell r="AV4" t="str">
            <v>Allotted</v>
          </cell>
        </row>
        <row r="5">
          <cell r="AH5" t="str">
            <v>LEANO</v>
          </cell>
          <cell r="AI5" t="str">
            <v xml:space="preserve"> KIND </v>
          </cell>
          <cell r="AJ5" t="str">
            <v xml:space="preserve"> GRADE 1 </v>
          </cell>
          <cell r="AK5" t="str">
            <v xml:space="preserve"> GRADE 2 </v>
          </cell>
          <cell r="AL5" t="str">
            <v xml:space="preserve"> GRADE 3 </v>
          </cell>
          <cell r="AM5" t="str">
            <v xml:space="preserve"> GRADE 4 </v>
          </cell>
          <cell r="AN5" t="str">
            <v xml:space="preserve"> GRADE 5 </v>
          </cell>
          <cell r="AO5" t="str">
            <v xml:space="preserve"> GRADE 6 </v>
          </cell>
          <cell r="AP5" t="str">
            <v xml:space="preserve"> GRADE 7 </v>
          </cell>
          <cell r="AQ5" t="str">
            <v xml:space="preserve"> GRADE 8 </v>
          </cell>
          <cell r="AR5" t="str">
            <v xml:space="preserve"> GRADE 9 </v>
          </cell>
          <cell r="AS5" t="str">
            <v xml:space="preserve"> GRADE 10 </v>
          </cell>
          <cell r="AT5" t="str">
            <v xml:space="preserve"> GRADE 11 </v>
          </cell>
          <cell r="AU5" t="str">
            <v xml:space="preserve"> GRADE 12 </v>
          </cell>
          <cell r="AV5" t="str">
            <v>Total</v>
          </cell>
        </row>
        <row r="6">
          <cell r="A6" t="str">
            <v>010</v>
          </cell>
          <cell r="B6">
            <v>1693</v>
          </cell>
          <cell r="C6">
            <v>1783</v>
          </cell>
          <cell r="D6">
            <v>1854</v>
          </cell>
          <cell r="E6">
            <v>1799</v>
          </cell>
          <cell r="F6">
            <v>1715</v>
          </cell>
          <cell r="G6">
            <v>1682</v>
          </cell>
          <cell r="H6">
            <v>1580</v>
          </cell>
          <cell r="I6">
            <v>1703</v>
          </cell>
          <cell r="J6">
            <v>1779</v>
          </cell>
          <cell r="K6">
            <v>2079</v>
          </cell>
          <cell r="L6">
            <v>1845</v>
          </cell>
          <cell r="M6">
            <v>1821</v>
          </cell>
          <cell r="N6">
            <v>1391</v>
          </cell>
          <cell r="O6">
            <v>22724</v>
          </cell>
          <cell r="AH6" t="str">
            <v>010</v>
          </cell>
          <cell r="AI6">
            <v>1691</v>
          </cell>
          <cell r="AJ6">
            <v>1781</v>
          </cell>
          <cell r="AK6">
            <v>1852</v>
          </cell>
          <cell r="AL6">
            <v>1796</v>
          </cell>
          <cell r="AM6">
            <v>1713</v>
          </cell>
          <cell r="AN6">
            <v>1679</v>
          </cell>
          <cell r="AO6">
            <v>1574</v>
          </cell>
          <cell r="AP6">
            <v>1698</v>
          </cell>
          <cell r="AQ6">
            <v>1774</v>
          </cell>
          <cell r="AR6">
            <v>2074</v>
          </cell>
          <cell r="AS6">
            <v>1842</v>
          </cell>
          <cell r="AT6">
            <v>1820</v>
          </cell>
          <cell r="AU6">
            <v>1390</v>
          </cell>
          <cell r="AV6">
            <v>22684</v>
          </cell>
        </row>
        <row r="7">
          <cell r="A7" t="str">
            <v>020</v>
          </cell>
          <cell r="B7">
            <v>397</v>
          </cell>
          <cell r="C7">
            <v>390</v>
          </cell>
          <cell r="D7">
            <v>395</v>
          </cell>
          <cell r="E7">
            <v>402</v>
          </cell>
          <cell r="F7">
            <v>395</v>
          </cell>
          <cell r="G7">
            <v>413</v>
          </cell>
          <cell r="H7">
            <v>347</v>
          </cell>
          <cell r="I7">
            <v>391</v>
          </cell>
          <cell r="J7">
            <v>394</v>
          </cell>
          <cell r="K7">
            <v>425</v>
          </cell>
          <cell r="L7">
            <v>418</v>
          </cell>
          <cell r="M7">
            <v>401</v>
          </cell>
          <cell r="N7">
            <v>342</v>
          </cell>
          <cell r="O7">
            <v>5110</v>
          </cell>
          <cell r="AH7" t="str">
            <v>020</v>
          </cell>
          <cell r="AI7">
            <v>397</v>
          </cell>
          <cell r="AJ7">
            <v>390</v>
          </cell>
          <cell r="AK7">
            <v>395</v>
          </cell>
          <cell r="AL7">
            <v>402</v>
          </cell>
          <cell r="AM7">
            <v>395</v>
          </cell>
          <cell r="AN7">
            <v>413</v>
          </cell>
          <cell r="AO7">
            <v>345</v>
          </cell>
          <cell r="AP7">
            <v>390</v>
          </cell>
          <cell r="AQ7">
            <v>392</v>
          </cell>
          <cell r="AR7">
            <v>424</v>
          </cell>
          <cell r="AS7">
            <v>418</v>
          </cell>
          <cell r="AT7">
            <v>401</v>
          </cell>
          <cell r="AU7">
            <v>342</v>
          </cell>
          <cell r="AV7">
            <v>5104</v>
          </cell>
        </row>
        <row r="8">
          <cell r="A8" t="str">
            <v>030</v>
          </cell>
          <cell r="B8">
            <v>112</v>
          </cell>
          <cell r="C8">
            <v>85</v>
          </cell>
          <cell r="D8">
            <v>107</v>
          </cell>
          <cell r="E8">
            <v>109</v>
          </cell>
          <cell r="F8">
            <v>114</v>
          </cell>
          <cell r="G8">
            <v>102</v>
          </cell>
          <cell r="H8">
            <v>96</v>
          </cell>
          <cell r="I8">
            <v>106</v>
          </cell>
          <cell r="J8">
            <v>113</v>
          </cell>
          <cell r="K8">
            <v>149</v>
          </cell>
          <cell r="L8">
            <v>111</v>
          </cell>
          <cell r="M8">
            <v>121</v>
          </cell>
          <cell r="N8">
            <v>117</v>
          </cell>
          <cell r="O8">
            <v>1442</v>
          </cell>
          <cell r="AH8" t="str">
            <v>030</v>
          </cell>
          <cell r="AI8">
            <v>112</v>
          </cell>
          <cell r="AJ8">
            <v>85</v>
          </cell>
          <cell r="AK8">
            <v>107</v>
          </cell>
          <cell r="AL8">
            <v>109</v>
          </cell>
          <cell r="AM8">
            <v>114</v>
          </cell>
          <cell r="AN8">
            <v>102</v>
          </cell>
          <cell r="AO8">
            <v>96</v>
          </cell>
          <cell r="AP8">
            <v>106</v>
          </cell>
          <cell r="AQ8">
            <v>112</v>
          </cell>
          <cell r="AR8">
            <v>149</v>
          </cell>
          <cell r="AS8">
            <v>111</v>
          </cell>
          <cell r="AT8">
            <v>121</v>
          </cell>
          <cell r="AU8">
            <v>117</v>
          </cell>
          <cell r="AV8">
            <v>1441</v>
          </cell>
        </row>
        <row r="9">
          <cell r="A9" t="str">
            <v>040</v>
          </cell>
          <cell r="B9">
            <v>278</v>
          </cell>
          <cell r="C9">
            <v>300</v>
          </cell>
          <cell r="D9">
            <v>312</v>
          </cell>
          <cell r="E9">
            <v>278</v>
          </cell>
          <cell r="F9">
            <v>251</v>
          </cell>
          <cell r="G9">
            <v>257</v>
          </cell>
          <cell r="H9">
            <v>211</v>
          </cell>
          <cell r="I9">
            <v>293</v>
          </cell>
          <cell r="J9">
            <v>257</v>
          </cell>
          <cell r="K9">
            <v>334</v>
          </cell>
          <cell r="L9">
            <v>287</v>
          </cell>
          <cell r="M9">
            <v>228</v>
          </cell>
          <cell r="N9">
            <v>204</v>
          </cell>
          <cell r="O9">
            <v>3490</v>
          </cell>
          <cell r="AH9" t="str">
            <v>040</v>
          </cell>
          <cell r="AI9">
            <v>278</v>
          </cell>
          <cell r="AJ9">
            <v>300</v>
          </cell>
          <cell r="AK9">
            <v>312</v>
          </cell>
          <cell r="AL9">
            <v>278</v>
          </cell>
          <cell r="AM9">
            <v>251</v>
          </cell>
          <cell r="AN9">
            <v>257</v>
          </cell>
          <cell r="AO9">
            <v>210</v>
          </cell>
          <cell r="AP9">
            <v>293</v>
          </cell>
          <cell r="AQ9">
            <v>255</v>
          </cell>
          <cell r="AR9">
            <v>334</v>
          </cell>
          <cell r="AS9">
            <v>287</v>
          </cell>
          <cell r="AT9">
            <v>228</v>
          </cell>
          <cell r="AU9">
            <v>204</v>
          </cell>
          <cell r="AV9">
            <v>3487</v>
          </cell>
        </row>
        <row r="10">
          <cell r="A10" t="str">
            <v>050</v>
          </cell>
          <cell r="B10">
            <v>242</v>
          </cell>
          <cell r="C10">
            <v>236</v>
          </cell>
          <cell r="D10">
            <v>242</v>
          </cell>
          <cell r="E10">
            <v>268</v>
          </cell>
          <cell r="F10">
            <v>246</v>
          </cell>
          <cell r="G10">
            <v>241</v>
          </cell>
          <cell r="H10">
            <v>212</v>
          </cell>
          <cell r="I10">
            <v>248</v>
          </cell>
          <cell r="J10">
            <v>246</v>
          </cell>
          <cell r="K10">
            <v>277</v>
          </cell>
          <cell r="L10">
            <v>230</v>
          </cell>
          <cell r="M10">
            <v>245</v>
          </cell>
          <cell r="N10">
            <v>218</v>
          </cell>
          <cell r="O10">
            <v>3151</v>
          </cell>
          <cell r="AH10" t="str">
            <v>050</v>
          </cell>
          <cell r="AI10">
            <v>242</v>
          </cell>
          <cell r="AJ10">
            <v>236</v>
          </cell>
          <cell r="AK10">
            <v>242</v>
          </cell>
          <cell r="AL10">
            <v>268</v>
          </cell>
          <cell r="AM10">
            <v>246</v>
          </cell>
          <cell r="AN10">
            <v>241</v>
          </cell>
          <cell r="AO10">
            <v>212</v>
          </cell>
          <cell r="AP10">
            <v>248</v>
          </cell>
          <cell r="AQ10">
            <v>245</v>
          </cell>
          <cell r="AR10">
            <v>277</v>
          </cell>
          <cell r="AS10">
            <v>229</v>
          </cell>
          <cell r="AT10">
            <v>245</v>
          </cell>
          <cell r="AU10">
            <v>218</v>
          </cell>
          <cell r="AV10">
            <v>3149</v>
          </cell>
        </row>
        <row r="11">
          <cell r="A11" t="str">
            <v>060</v>
          </cell>
          <cell r="B11">
            <v>157</v>
          </cell>
          <cell r="C11">
            <v>146</v>
          </cell>
          <cell r="D11">
            <v>170</v>
          </cell>
          <cell r="E11">
            <v>171</v>
          </cell>
          <cell r="F11">
            <v>167</v>
          </cell>
          <cell r="G11">
            <v>142</v>
          </cell>
          <cell r="H11">
            <v>155</v>
          </cell>
          <cell r="I11">
            <v>182</v>
          </cell>
          <cell r="J11">
            <v>152</v>
          </cell>
          <cell r="K11">
            <v>180</v>
          </cell>
          <cell r="L11">
            <v>166</v>
          </cell>
          <cell r="M11">
            <v>162</v>
          </cell>
          <cell r="N11">
            <v>164</v>
          </cell>
          <cell r="O11">
            <v>2114</v>
          </cell>
          <cell r="AH11" t="str">
            <v>060</v>
          </cell>
          <cell r="AI11">
            <v>157</v>
          </cell>
          <cell r="AJ11">
            <v>146</v>
          </cell>
          <cell r="AK11">
            <v>170</v>
          </cell>
          <cell r="AL11">
            <v>171</v>
          </cell>
          <cell r="AM11">
            <v>167</v>
          </cell>
          <cell r="AN11">
            <v>142</v>
          </cell>
          <cell r="AO11">
            <v>155</v>
          </cell>
          <cell r="AP11">
            <v>182</v>
          </cell>
          <cell r="AQ11">
            <v>151</v>
          </cell>
          <cell r="AR11">
            <v>180</v>
          </cell>
          <cell r="AS11">
            <v>166</v>
          </cell>
          <cell r="AT11">
            <v>162</v>
          </cell>
          <cell r="AU11">
            <v>164</v>
          </cell>
          <cell r="AV11">
            <v>2113</v>
          </cell>
        </row>
        <row r="12">
          <cell r="A12" t="str">
            <v>070</v>
          </cell>
          <cell r="B12">
            <v>525</v>
          </cell>
          <cell r="C12">
            <v>539</v>
          </cell>
          <cell r="D12">
            <v>527</v>
          </cell>
          <cell r="E12">
            <v>554</v>
          </cell>
          <cell r="F12">
            <v>511</v>
          </cell>
          <cell r="G12">
            <v>528</v>
          </cell>
          <cell r="H12">
            <v>494</v>
          </cell>
          <cell r="I12">
            <v>521</v>
          </cell>
          <cell r="J12">
            <v>558</v>
          </cell>
          <cell r="K12">
            <v>669</v>
          </cell>
          <cell r="L12">
            <v>612</v>
          </cell>
          <cell r="M12">
            <v>519</v>
          </cell>
          <cell r="N12">
            <v>461</v>
          </cell>
          <cell r="O12">
            <v>7018</v>
          </cell>
          <cell r="AH12" t="str">
            <v>070</v>
          </cell>
          <cell r="AI12">
            <v>524</v>
          </cell>
          <cell r="AJ12">
            <v>538</v>
          </cell>
          <cell r="AK12">
            <v>527</v>
          </cell>
          <cell r="AL12">
            <v>554</v>
          </cell>
          <cell r="AM12">
            <v>510</v>
          </cell>
          <cell r="AN12">
            <v>527</v>
          </cell>
          <cell r="AO12">
            <v>493</v>
          </cell>
          <cell r="AP12">
            <v>520</v>
          </cell>
          <cell r="AQ12">
            <v>556</v>
          </cell>
          <cell r="AR12">
            <v>669</v>
          </cell>
          <cell r="AS12">
            <v>612</v>
          </cell>
          <cell r="AT12">
            <v>519</v>
          </cell>
          <cell r="AU12">
            <v>461</v>
          </cell>
          <cell r="AV12">
            <v>7010</v>
          </cell>
        </row>
        <row r="13">
          <cell r="A13" t="str">
            <v>080</v>
          </cell>
          <cell r="B13">
            <v>194</v>
          </cell>
          <cell r="C13">
            <v>181</v>
          </cell>
          <cell r="D13">
            <v>153</v>
          </cell>
          <cell r="E13">
            <v>160</v>
          </cell>
          <cell r="F13">
            <v>175</v>
          </cell>
          <cell r="G13">
            <v>171</v>
          </cell>
          <cell r="H13">
            <v>183</v>
          </cell>
          <cell r="I13">
            <v>188</v>
          </cell>
          <cell r="J13">
            <v>206</v>
          </cell>
          <cell r="K13">
            <v>258</v>
          </cell>
          <cell r="L13">
            <v>193</v>
          </cell>
          <cell r="M13">
            <v>205</v>
          </cell>
          <cell r="N13">
            <v>148</v>
          </cell>
          <cell r="O13">
            <v>2415</v>
          </cell>
          <cell r="AH13" t="str">
            <v>080</v>
          </cell>
          <cell r="AI13">
            <v>187</v>
          </cell>
          <cell r="AJ13">
            <v>172</v>
          </cell>
          <cell r="AK13">
            <v>147</v>
          </cell>
          <cell r="AL13">
            <v>152</v>
          </cell>
          <cell r="AM13">
            <v>167</v>
          </cell>
          <cell r="AN13">
            <v>171</v>
          </cell>
          <cell r="AO13">
            <v>183</v>
          </cell>
          <cell r="AP13">
            <v>188</v>
          </cell>
          <cell r="AQ13">
            <v>205</v>
          </cell>
          <cell r="AR13">
            <v>258</v>
          </cell>
          <cell r="AS13">
            <v>193</v>
          </cell>
          <cell r="AT13">
            <v>205</v>
          </cell>
          <cell r="AU13">
            <v>148</v>
          </cell>
          <cell r="AV13">
            <v>2376</v>
          </cell>
        </row>
        <row r="14">
          <cell r="A14" t="str">
            <v>090</v>
          </cell>
          <cell r="B14">
            <v>345</v>
          </cell>
          <cell r="C14">
            <v>351</v>
          </cell>
          <cell r="D14">
            <v>366</v>
          </cell>
          <cell r="E14">
            <v>372</v>
          </cell>
          <cell r="F14">
            <v>359</v>
          </cell>
          <cell r="G14">
            <v>348</v>
          </cell>
          <cell r="H14">
            <v>332</v>
          </cell>
          <cell r="I14">
            <v>348</v>
          </cell>
          <cell r="J14">
            <v>365</v>
          </cell>
          <cell r="K14">
            <v>411</v>
          </cell>
          <cell r="L14">
            <v>368</v>
          </cell>
          <cell r="M14">
            <v>354</v>
          </cell>
          <cell r="N14">
            <v>301</v>
          </cell>
          <cell r="O14">
            <v>4620</v>
          </cell>
          <cell r="AH14" t="str">
            <v>090</v>
          </cell>
          <cell r="AI14">
            <v>345</v>
          </cell>
          <cell r="AJ14">
            <v>351</v>
          </cell>
          <cell r="AK14">
            <v>366</v>
          </cell>
          <cell r="AL14">
            <v>372</v>
          </cell>
          <cell r="AM14">
            <v>359</v>
          </cell>
          <cell r="AN14">
            <v>347</v>
          </cell>
          <cell r="AO14">
            <v>330</v>
          </cell>
          <cell r="AP14">
            <v>347</v>
          </cell>
          <cell r="AQ14">
            <v>363</v>
          </cell>
          <cell r="AR14">
            <v>410</v>
          </cell>
          <cell r="AS14">
            <v>368</v>
          </cell>
          <cell r="AT14">
            <v>354</v>
          </cell>
          <cell r="AU14">
            <v>301</v>
          </cell>
          <cell r="AV14">
            <v>4613</v>
          </cell>
        </row>
        <row r="15">
          <cell r="A15" t="str">
            <v>100</v>
          </cell>
          <cell r="B15">
            <v>941</v>
          </cell>
          <cell r="C15">
            <v>916</v>
          </cell>
          <cell r="D15">
            <v>972</v>
          </cell>
          <cell r="E15">
            <v>1006</v>
          </cell>
          <cell r="F15">
            <v>945</v>
          </cell>
          <cell r="G15">
            <v>949</v>
          </cell>
          <cell r="H15">
            <v>881</v>
          </cell>
          <cell r="I15">
            <v>974</v>
          </cell>
          <cell r="J15">
            <v>989</v>
          </cell>
          <cell r="K15">
            <v>1206</v>
          </cell>
          <cell r="L15">
            <v>1065</v>
          </cell>
          <cell r="M15">
            <v>932</v>
          </cell>
          <cell r="N15">
            <v>883</v>
          </cell>
          <cell r="O15">
            <v>12659</v>
          </cell>
          <cell r="AH15" t="str">
            <v>100</v>
          </cell>
          <cell r="AI15">
            <v>908</v>
          </cell>
          <cell r="AJ15">
            <v>887</v>
          </cell>
          <cell r="AK15">
            <v>951</v>
          </cell>
          <cell r="AL15">
            <v>990</v>
          </cell>
          <cell r="AM15">
            <v>943</v>
          </cell>
          <cell r="AN15">
            <v>947</v>
          </cell>
          <cell r="AO15">
            <v>879</v>
          </cell>
          <cell r="AP15">
            <v>972</v>
          </cell>
          <cell r="AQ15">
            <v>987</v>
          </cell>
          <cell r="AR15">
            <v>1204</v>
          </cell>
          <cell r="AS15">
            <v>1065</v>
          </cell>
          <cell r="AT15">
            <v>932</v>
          </cell>
          <cell r="AU15">
            <v>883</v>
          </cell>
          <cell r="AV15">
            <v>12548</v>
          </cell>
        </row>
        <row r="16">
          <cell r="A16" t="str">
            <v>110</v>
          </cell>
          <cell r="B16">
            <v>1820</v>
          </cell>
          <cell r="C16">
            <v>1792</v>
          </cell>
          <cell r="D16">
            <v>1923</v>
          </cell>
          <cell r="E16">
            <v>1958</v>
          </cell>
          <cell r="F16">
            <v>1858</v>
          </cell>
          <cell r="G16">
            <v>1861</v>
          </cell>
          <cell r="H16">
            <v>1786</v>
          </cell>
          <cell r="I16">
            <v>1903</v>
          </cell>
          <cell r="J16">
            <v>1965</v>
          </cell>
          <cell r="K16">
            <v>2324</v>
          </cell>
          <cell r="L16">
            <v>2069</v>
          </cell>
          <cell r="M16">
            <v>1949</v>
          </cell>
          <cell r="N16">
            <v>1677</v>
          </cell>
          <cell r="O16">
            <v>24885</v>
          </cell>
          <cell r="AH16" t="str">
            <v>110</v>
          </cell>
          <cell r="AI16">
            <v>1776</v>
          </cell>
          <cell r="AJ16">
            <v>1763</v>
          </cell>
          <cell r="AK16">
            <v>1893</v>
          </cell>
          <cell r="AL16">
            <v>1921</v>
          </cell>
          <cell r="AM16">
            <v>1827</v>
          </cell>
          <cell r="AN16">
            <v>1833</v>
          </cell>
          <cell r="AO16">
            <v>1760</v>
          </cell>
          <cell r="AP16">
            <v>1875</v>
          </cell>
          <cell r="AQ16">
            <v>1956</v>
          </cell>
          <cell r="AR16">
            <v>2311</v>
          </cell>
          <cell r="AS16">
            <v>2060</v>
          </cell>
          <cell r="AT16">
            <v>1945</v>
          </cell>
          <cell r="AU16">
            <v>1677</v>
          </cell>
          <cell r="AV16">
            <v>24597</v>
          </cell>
        </row>
        <row r="17">
          <cell r="A17" t="str">
            <v>111</v>
          </cell>
          <cell r="B17">
            <v>379</v>
          </cell>
          <cell r="C17">
            <v>431</v>
          </cell>
          <cell r="D17">
            <v>393</v>
          </cell>
          <cell r="E17">
            <v>389</v>
          </cell>
          <cell r="F17">
            <v>342</v>
          </cell>
          <cell r="G17">
            <v>339</v>
          </cell>
          <cell r="H17">
            <v>269</v>
          </cell>
          <cell r="I17">
            <v>230</v>
          </cell>
          <cell r="J17">
            <v>224</v>
          </cell>
          <cell r="K17">
            <v>385</v>
          </cell>
          <cell r="L17">
            <v>375</v>
          </cell>
          <cell r="M17">
            <v>364</v>
          </cell>
          <cell r="N17">
            <v>293</v>
          </cell>
          <cell r="O17">
            <v>4413</v>
          </cell>
          <cell r="AH17" t="str">
            <v>111</v>
          </cell>
          <cell r="AI17">
            <v>375</v>
          </cell>
          <cell r="AJ17">
            <v>429</v>
          </cell>
          <cell r="AK17">
            <v>391</v>
          </cell>
          <cell r="AL17">
            <v>386</v>
          </cell>
          <cell r="AM17">
            <v>340</v>
          </cell>
          <cell r="AN17">
            <v>337</v>
          </cell>
          <cell r="AO17">
            <v>266</v>
          </cell>
          <cell r="AP17">
            <v>226</v>
          </cell>
          <cell r="AQ17">
            <v>222</v>
          </cell>
          <cell r="AR17">
            <v>382</v>
          </cell>
          <cell r="AS17">
            <v>373</v>
          </cell>
          <cell r="AT17">
            <v>364</v>
          </cell>
          <cell r="AU17">
            <v>293</v>
          </cell>
          <cell r="AV17">
            <v>4384</v>
          </cell>
        </row>
        <row r="18">
          <cell r="A18" t="str">
            <v>120</v>
          </cell>
          <cell r="B18">
            <v>856</v>
          </cell>
          <cell r="C18">
            <v>907</v>
          </cell>
          <cell r="D18">
            <v>990</v>
          </cell>
          <cell r="E18">
            <v>967</v>
          </cell>
          <cell r="F18">
            <v>919</v>
          </cell>
          <cell r="G18">
            <v>949</v>
          </cell>
          <cell r="H18">
            <v>842</v>
          </cell>
          <cell r="I18">
            <v>906</v>
          </cell>
          <cell r="J18">
            <v>958</v>
          </cell>
          <cell r="K18">
            <v>1060</v>
          </cell>
          <cell r="L18">
            <v>1105</v>
          </cell>
          <cell r="M18">
            <v>980</v>
          </cell>
          <cell r="N18">
            <v>1007</v>
          </cell>
          <cell r="O18">
            <v>12446</v>
          </cell>
          <cell r="AH18" t="str">
            <v>120</v>
          </cell>
          <cell r="AI18">
            <v>855</v>
          </cell>
          <cell r="AJ18">
            <v>906</v>
          </cell>
          <cell r="AK18">
            <v>990</v>
          </cell>
          <cell r="AL18">
            <v>966</v>
          </cell>
          <cell r="AM18">
            <v>918</v>
          </cell>
          <cell r="AN18">
            <v>947</v>
          </cell>
          <cell r="AO18">
            <v>840</v>
          </cell>
          <cell r="AP18">
            <v>904</v>
          </cell>
          <cell r="AQ18">
            <v>956</v>
          </cell>
          <cell r="AR18">
            <v>1058</v>
          </cell>
          <cell r="AS18">
            <v>1105</v>
          </cell>
          <cell r="AT18">
            <v>980</v>
          </cell>
          <cell r="AU18">
            <v>1007</v>
          </cell>
          <cell r="AV18">
            <v>12432</v>
          </cell>
        </row>
        <row r="19">
          <cell r="A19" t="str">
            <v>130</v>
          </cell>
          <cell r="B19">
            <v>2135</v>
          </cell>
          <cell r="C19">
            <v>2335</v>
          </cell>
          <cell r="D19">
            <v>2365</v>
          </cell>
          <cell r="E19">
            <v>2386</v>
          </cell>
          <cell r="F19">
            <v>2340</v>
          </cell>
          <cell r="G19">
            <v>2404</v>
          </cell>
          <cell r="H19">
            <v>2224</v>
          </cell>
          <cell r="I19">
            <v>2557</v>
          </cell>
          <cell r="J19">
            <v>2520</v>
          </cell>
          <cell r="K19">
            <v>2841</v>
          </cell>
          <cell r="L19">
            <v>2644</v>
          </cell>
          <cell r="M19">
            <v>2308</v>
          </cell>
          <cell r="N19">
            <v>2190</v>
          </cell>
          <cell r="O19">
            <v>31249</v>
          </cell>
          <cell r="AH19" t="str">
            <v>130</v>
          </cell>
          <cell r="AI19">
            <v>2119</v>
          </cell>
          <cell r="AJ19">
            <v>2319</v>
          </cell>
          <cell r="AK19">
            <v>2353</v>
          </cell>
          <cell r="AL19">
            <v>2374</v>
          </cell>
          <cell r="AM19">
            <v>2325</v>
          </cell>
          <cell r="AN19">
            <v>2390</v>
          </cell>
          <cell r="AO19">
            <v>2210</v>
          </cell>
          <cell r="AP19">
            <v>2546</v>
          </cell>
          <cell r="AQ19">
            <v>2508</v>
          </cell>
          <cell r="AR19">
            <v>2834</v>
          </cell>
          <cell r="AS19">
            <v>2643</v>
          </cell>
          <cell r="AT19">
            <v>2308</v>
          </cell>
          <cell r="AU19">
            <v>2187</v>
          </cell>
          <cell r="AV19">
            <v>31116</v>
          </cell>
        </row>
        <row r="20">
          <cell r="A20" t="str">
            <v>132</v>
          </cell>
          <cell r="B20">
            <v>464</v>
          </cell>
          <cell r="C20">
            <v>456</v>
          </cell>
          <cell r="D20">
            <v>463</v>
          </cell>
          <cell r="E20">
            <v>452</v>
          </cell>
          <cell r="F20">
            <v>442</v>
          </cell>
          <cell r="G20">
            <v>437</v>
          </cell>
          <cell r="H20">
            <v>369</v>
          </cell>
          <cell r="I20">
            <v>425</v>
          </cell>
          <cell r="J20">
            <v>454</v>
          </cell>
          <cell r="K20">
            <v>477</v>
          </cell>
          <cell r="L20">
            <v>362</v>
          </cell>
          <cell r="M20">
            <v>337</v>
          </cell>
          <cell r="N20">
            <v>314</v>
          </cell>
          <cell r="O20">
            <v>5452</v>
          </cell>
          <cell r="AH20" t="str">
            <v>132</v>
          </cell>
          <cell r="AI20">
            <v>464</v>
          </cell>
          <cell r="AJ20">
            <v>456</v>
          </cell>
          <cell r="AK20">
            <v>463</v>
          </cell>
          <cell r="AL20">
            <v>450</v>
          </cell>
          <cell r="AM20">
            <v>440</v>
          </cell>
          <cell r="AN20">
            <v>434</v>
          </cell>
          <cell r="AO20">
            <v>365</v>
          </cell>
          <cell r="AP20">
            <v>422</v>
          </cell>
          <cell r="AQ20">
            <v>451</v>
          </cell>
          <cell r="AR20">
            <v>476</v>
          </cell>
          <cell r="AS20">
            <v>362</v>
          </cell>
          <cell r="AT20">
            <v>337</v>
          </cell>
          <cell r="AU20">
            <v>314</v>
          </cell>
          <cell r="AV20">
            <v>5434</v>
          </cell>
        </row>
        <row r="21">
          <cell r="A21" t="str">
            <v>140</v>
          </cell>
          <cell r="B21">
            <v>855</v>
          </cell>
          <cell r="C21">
            <v>828</v>
          </cell>
          <cell r="D21">
            <v>896</v>
          </cell>
          <cell r="E21">
            <v>957</v>
          </cell>
          <cell r="F21">
            <v>866</v>
          </cell>
          <cell r="G21">
            <v>854</v>
          </cell>
          <cell r="H21">
            <v>853</v>
          </cell>
          <cell r="I21">
            <v>907</v>
          </cell>
          <cell r="J21">
            <v>983</v>
          </cell>
          <cell r="K21">
            <v>987</v>
          </cell>
          <cell r="L21">
            <v>1018</v>
          </cell>
          <cell r="M21">
            <v>965</v>
          </cell>
          <cell r="N21">
            <v>1017</v>
          </cell>
          <cell r="O21">
            <v>11986</v>
          </cell>
          <cell r="AH21" t="str">
            <v>140</v>
          </cell>
          <cell r="AI21">
            <v>855</v>
          </cell>
          <cell r="AJ21">
            <v>828</v>
          </cell>
          <cell r="AK21">
            <v>896</v>
          </cell>
          <cell r="AL21">
            <v>956</v>
          </cell>
          <cell r="AM21">
            <v>865</v>
          </cell>
          <cell r="AN21">
            <v>854</v>
          </cell>
          <cell r="AO21">
            <v>851</v>
          </cell>
          <cell r="AP21">
            <v>905</v>
          </cell>
          <cell r="AQ21">
            <v>981</v>
          </cell>
          <cell r="AR21">
            <v>986</v>
          </cell>
          <cell r="AS21">
            <v>1018</v>
          </cell>
          <cell r="AT21">
            <v>965</v>
          </cell>
          <cell r="AU21">
            <v>1017</v>
          </cell>
          <cell r="AV21">
            <v>11977</v>
          </cell>
        </row>
        <row r="22">
          <cell r="A22" t="str">
            <v>150</v>
          </cell>
          <cell r="B22">
            <v>111</v>
          </cell>
          <cell r="C22">
            <v>129</v>
          </cell>
          <cell r="D22">
            <v>138</v>
          </cell>
          <cell r="E22">
            <v>142</v>
          </cell>
          <cell r="F22">
            <v>144</v>
          </cell>
          <cell r="G22">
            <v>146</v>
          </cell>
          <cell r="H22">
            <v>149</v>
          </cell>
          <cell r="I22">
            <v>160</v>
          </cell>
          <cell r="J22">
            <v>166</v>
          </cell>
          <cell r="K22">
            <v>157</v>
          </cell>
          <cell r="L22">
            <v>150</v>
          </cell>
          <cell r="M22">
            <v>160</v>
          </cell>
          <cell r="N22">
            <v>138</v>
          </cell>
          <cell r="O22">
            <v>1890</v>
          </cell>
          <cell r="AH22" t="str">
            <v>150</v>
          </cell>
          <cell r="AI22">
            <v>111</v>
          </cell>
          <cell r="AJ22">
            <v>129</v>
          </cell>
          <cell r="AK22">
            <v>138</v>
          </cell>
          <cell r="AL22">
            <v>142</v>
          </cell>
          <cell r="AM22">
            <v>144</v>
          </cell>
          <cell r="AN22">
            <v>146</v>
          </cell>
          <cell r="AO22">
            <v>148</v>
          </cell>
          <cell r="AP22">
            <v>159</v>
          </cell>
          <cell r="AQ22">
            <v>165</v>
          </cell>
          <cell r="AR22">
            <v>155</v>
          </cell>
          <cell r="AS22">
            <v>150</v>
          </cell>
          <cell r="AT22">
            <v>160</v>
          </cell>
          <cell r="AU22">
            <v>138</v>
          </cell>
          <cell r="AV22">
            <v>1885</v>
          </cell>
        </row>
        <row r="23">
          <cell r="A23" t="str">
            <v>160</v>
          </cell>
          <cell r="B23">
            <v>565</v>
          </cell>
          <cell r="C23">
            <v>588</v>
          </cell>
          <cell r="D23">
            <v>589</v>
          </cell>
          <cell r="E23">
            <v>635</v>
          </cell>
          <cell r="F23">
            <v>615</v>
          </cell>
          <cell r="G23">
            <v>657</v>
          </cell>
          <cell r="H23">
            <v>612</v>
          </cell>
          <cell r="I23">
            <v>687</v>
          </cell>
          <cell r="J23">
            <v>670</v>
          </cell>
          <cell r="K23">
            <v>825</v>
          </cell>
          <cell r="L23">
            <v>773</v>
          </cell>
          <cell r="M23">
            <v>659</v>
          </cell>
          <cell r="N23">
            <v>620</v>
          </cell>
          <cell r="O23">
            <v>8495</v>
          </cell>
          <cell r="AH23" t="str">
            <v>160</v>
          </cell>
          <cell r="AI23">
            <v>565</v>
          </cell>
          <cell r="AJ23">
            <v>588</v>
          </cell>
          <cell r="AK23">
            <v>588</v>
          </cell>
          <cell r="AL23">
            <v>634</v>
          </cell>
          <cell r="AM23">
            <v>614</v>
          </cell>
          <cell r="AN23">
            <v>656</v>
          </cell>
          <cell r="AO23">
            <v>611</v>
          </cell>
          <cell r="AP23">
            <v>685</v>
          </cell>
          <cell r="AQ23">
            <v>668</v>
          </cell>
          <cell r="AR23">
            <v>823</v>
          </cell>
          <cell r="AS23">
            <v>773</v>
          </cell>
          <cell r="AT23">
            <v>659</v>
          </cell>
          <cell r="AU23">
            <v>620</v>
          </cell>
          <cell r="AV23">
            <v>8484</v>
          </cell>
        </row>
        <row r="24">
          <cell r="A24" t="str">
            <v>170</v>
          </cell>
          <cell r="B24">
            <v>189</v>
          </cell>
          <cell r="C24">
            <v>214</v>
          </cell>
          <cell r="D24">
            <v>218</v>
          </cell>
          <cell r="E24">
            <v>207</v>
          </cell>
          <cell r="F24">
            <v>219</v>
          </cell>
          <cell r="G24">
            <v>203</v>
          </cell>
          <cell r="H24">
            <v>175</v>
          </cell>
          <cell r="I24">
            <v>218</v>
          </cell>
          <cell r="J24">
            <v>221</v>
          </cell>
          <cell r="K24">
            <v>284</v>
          </cell>
          <cell r="L24">
            <v>199</v>
          </cell>
          <cell r="M24">
            <v>199</v>
          </cell>
          <cell r="N24">
            <v>170</v>
          </cell>
          <cell r="O24">
            <v>2716</v>
          </cell>
          <cell r="AH24" t="str">
            <v>170</v>
          </cell>
          <cell r="AI24">
            <v>189</v>
          </cell>
          <cell r="AJ24">
            <v>214</v>
          </cell>
          <cell r="AK24">
            <v>218</v>
          </cell>
          <cell r="AL24">
            <v>207</v>
          </cell>
          <cell r="AM24">
            <v>219</v>
          </cell>
          <cell r="AN24">
            <v>203</v>
          </cell>
          <cell r="AO24">
            <v>175</v>
          </cell>
          <cell r="AP24">
            <v>218</v>
          </cell>
          <cell r="AQ24">
            <v>221</v>
          </cell>
          <cell r="AR24">
            <v>284</v>
          </cell>
          <cell r="AS24">
            <v>198</v>
          </cell>
          <cell r="AT24">
            <v>199</v>
          </cell>
          <cell r="AU24">
            <v>170</v>
          </cell>
          <cell r="AV24">
            <v>2715</v>
          </cell>
        </row>
        <row r="25">
          <cell r="A25" t="str">
            <v>180</v>
          </cell>
          <cell r="B25">
            <v>1101</v>
          </cell>
          <cell r="C25">
            <v>1222</v>
          </cell>
          <cell r="D25">
            <v>1243</v>
          </cell>
          <cell r="E25">
            <v>1264</v>
          </cell>
          <cell r="F25">
            <v>1285</v>
          </cell>
          <cell r="G25">
            <v>1266</v>
          </cell>
          <cell r="H25">
            <v>1154</v>
          </cell>
          <cell r="I25">
            <v>1327</v>
          </cell>
          <cell r="J25">
            <v>1333</v>
          </cell>
          <cell r="K25">
            <v>1444</v>
          </cell>
          <cell r="L25">
            <v>1357</v>
          </cell>
          <cell r="M25">
            <v>1318</v>
          </cell>
          <cell r="N25">
            <v>1245</v>
          </cell>
          <cell r="O25">
            <v>16559</v>
          </cell>
          <cell r="AH25" t="str">
            <v>180</v>
          </cell>
          <cell r="AI25">
            <v>1100</v>
          </cell>
          <cell r="AJ25">
            <v>1221</v>
          </cell>
          <cell r="AK25">
            <v>1242</v>
          </cell>
          <cell r="AL25">
            <v>1263</v>
          </cell>
          <cell r="AM25">
            <v>1284</v>
          </cell>
          <cell r="AN25">
            <v>1265</v>
          </cell>
          <cell r="AO25">
            <v>1151</v>
          </cell>
          <cell r="AP25">
            <v>1325</v>
          </cell>
          <cell r="AQ25">
            <v>1331</v>
          </cell>
          <cell r="AR25">
            <v>1442</v>
          </cell>
          <cell r="AS25">
            <v>1357</v>
          </cell>
          <cell r="AT25">
            <v>1318</v>
          </cell>
          <cell r="AU25">
            <v>1245</v>
          </cell>
          <cell r="AV25">
            <v>16544</v>
          </cell>
        </row>
        <row r="26">
          <cell r="A26" t="str">
            <v>181</v>
          </cell>
          <cell r="B26">
            <v>329</v>
          </cell>
          <cell r="C26">
            <v>375</v>
          </cell>
          <cell r="D26">
            <v>361</v>
          </cell>
          <cell r="E26">
            <v>363</v>
          </cell>
          <cell r="F26">
            <v>368</v>
          </cell>
          <cell r="G26">
            <v>361</v>
          </cell>
          <cell r="H26">
            <v>306</v>
          </cell>
          <cell r="I26">
            <v>355</v>
          </cell>
          <cell r="J26">
            <v>370</v>
          </cell>
          <cell r="K26">
            <v>396</v>
          </cell>
          <cell r="L26">
            <v>371</v>
          </cell>
          <cell r="M26">
            <v>291</v>
          </cell>
          <cell r="N26">
            <v>265</v>
          </cell>
          <cell r="O26">
            <v>4511</v>
          </cell>
          <cell r="AH26" t="str">
            <v>181</v>
          </cell>
          <cell r="AI26">
            <v>329</v>
          </cell>
          <cell r="AJ26">
            <v>375</v>
          </cell>
          <cell r="AK26">
            <v>361</v>
          </cell>
          <cell r="AL26">
            <v>362</v>
          </cell>
          <cell r="AM26">
            <v>367</v>
          </cell>
          <cell r="AN26">
            <v>361</v>
          </cell>
          <cell r="AO26">
            <v>305</v>
          </cell>
          <cell r="AP26">
            <v>354</v>
          </cell>
          <cell r="AQ26">
            <v>369</v>
          </cell>
          <cell r="AR26">
            <v>396</v>
          </cell>
          <cell r="AS26">
            <v>371</v>
          </cell>
          <cell r="AT26">
            <v>291</v>
          </cell>
          <cell r="AU26">
            <v>265</v>
          </cell>
          <cell r="AV26">
            <v>4506</v>
          </cell>
        </row>
        <row r="27">
          <cell r="A27" t="str">
            <v>182</v>
          </cell>
          <cell r="B27">
            <v>226</v>
          </cell>
          <cell r="C27">
            <v>260</v>
          </cell>
          <cell r="D27">
            <v>262</v>
          </cell>
          <cell r="E27">
            <v>268</v>
          </cell>
          <cell r="F27">
            <v>220</v>
          </cell>
          <cell r="G27">
            <v>216</v>
          </cell>
          <cell r="H27">
            <v>214</v>
          </cell>
          <cell r="I27">
            <v>244</v>
          </cell>
          <cell r="J27">
            <v>241</v>
          </cell>
          <cell r="K27">
            <v>274</v>
          </cell>
          <cell r="L27">
            <v>289</v>
          </cell>
          <cell r="M27">
            <v>254</v>
          </cell>
          <cell r="N27">
            <v>262</v>
          </cell>
          <cell r="O27">
            <v>3230</v>
          </cell>
          <cell r="AH27" t="str">
            <v>182</v>
          </cell>
          <cell r="AI27">
            <v>226</v>
          </cell>
          <cell r="AJ27">
            <v>260</v>
          </cell>
          <cell r="AK27">
            <v>262</v>
          </cell>
          <cell r="AL27">
            <v>267</v>
          </cell>
          <cell r="AM27">
            <v>219</v>
          </cell>
          <cell r="AN27">
            <v>215</v>
          </cell>
          <cell r="AO27">
            <v>213</v>
          </cell>
          <cell r="AP27">
            <v>243</v>
          </cell>
          <cell r="AQ27">
            <v>240</v>
          </cell>
          <cell r="AR27">
            <v>274</v>
          </cell>
          <cell r="AS27">
            <v>289</v>
          </cell>
          <cell r="AT27">
            <v>254</v>
          </cell>
          <cell r="AU27">
            <v>262</v>
          </cell>
          <cell r="AV27">
            <v>3224</v>
          </cell>
        </row>
        <row r="28">
          <cell r="A28" t="str">
            <v>190</v>
          </cell>
          <cell r="B28">
            <v>593</v>
          </cell>
          <cell r="C28">
            <v>646</v>
          </cell>
          <cell r="D28">
            <v>671</v>
          </cell>
          <cell r="E28">
            <v>644</v>
          </cell>
          <cell r="F28">
            <v>680</v>
          </cell>
          <cell r="G28">
            <v>697</v>
          </cell>
          <cell r="H28">
            <v>660</v>
          </cell>
          <cell r="I28">
            <v>648</v>
          </cell>
          <cell r="J28">
            <v>676</v>
          </cell>
          <cell r="K28">
            <v>731</v>
          </cell>
          <cell r="L28">
            <v>681</v>
          </cell>
          <cell r="M28">
            <v>592</v>
          </cell>
          <cell r="N28">
            <v>529</v>
          </cell>
          <cell r="O28">
            <v>8448</v>
          </cell>
          <cell r="AH28" t="str">
            <v>190</v>
          </cell>
          <cell r="AI28">
            <v>593</v>
          </cell>
          <cell r="AJ28">
            <v>646</v>
          </cell>
          <cell r="AK28">
            <v>670</v>
          </cell>
          <cell r="AL28">
            <v>643</v>
          </cell>
          <cell r="AM28">
            <v>679</v>
          </cell>
          <cell r="AN28">
            <v>697</v>
          </cell>
          <cell r="AO28">
            <v>659</v>
          </cell>
          <cell r="AP28">
            <v>648</v>
          </cell>
          <cell r="AQ28">
            <v>675</v>
          </cell>
          <cell r="AR28">
            <v>730</v>
          </cell>
          <cell r="AS28">
            <v>680</v>
          </cell>
          <cell r="AT28">
            <v>591</v>
          </cell>
          <cell r="AU28">
            <v>529</v>
          </cell>
          <cell r="AV28">
            <v>8440</v>
          </cell>
        </row>
        <row r="29">
          <cell r="A29" t="str">
            <v>200</v>
          </cell>
          <cell r="B29">
            <v>231</v>
          </cell>
          <cell r="C29">
            <v>220</v>
          </cell>
          <cell r="D29">
            <v>264</v>
          </cell>
          <cell r="E29">
            <v>237</v>
          </cell>
          <cell r="F29">
            <v>225</v>
          </cell>
          <cell r="G29">
            <v>240</v>
          </cell>
          <cell r="H29">
            <v>217</v>
          </cell>
          <cell r="I29">
            <v>244</v>
          </cell>
          <cell r="J29">
            <v>270</v>
          </cell>
          <cell r="K29">
            <v>322</v>
          </cell>
          <cell r="L29">
            <v>289</v>
          </cell>
          <cell r="M29">
            <v>255</v>
          </cell>
          <cell r="N29">
            <v>252</v>
          </cell>
          <cell r="O29">
            <v>3266</v>
          </cell>
          <cell r="AH29" t="str">
            <v>200</v>
          </cell>
          <cell r="AI29">
            <v>231</v>
          </cell>
          <cell r="AJ29">
            <v>220</v>
          </cell>
          <cell r="AK29">
            <v>264</v>
          </cell>
          <cell r="AL29">
            <v>237</v>
          </cell>
          <cell r="AM29">
            <v>225</v>
          </cell>
          <cell r="AN29">
            <v>240</v>
          </cell>
          <cell r="AO29">
            <v>216</v>
          </cell>
          <cell r="AP29">
            <v>243</v>
          </cell>
          <cell r="AQ29">
            <v>268</v>
          </cell>
          <cell r="AR29">
            <v>321</v>
          </cell>
          <cell r="AS29">
            <v>289</v>
          </cell>
          <cell r="AT29">
            <v>255</v>
          </cell>
          <cell r="AU29">
            <v>252</v>
          </cell>
          <cell r="AV29">
            <v>3261</v>
          </cell>
        </row>
        <row r="30">
          <cell r="A30" t="str">
            <v>210</v>
          </cell>
          <cell r="B30">
            <v>174</v>
          </cell>
          <cell r="C30">
            <v>175</v>
          </cell>
          <cell r="D30">
            <v>190</v>
          </cell>
          <cell r="E30">
            <v>187</v>
          </cell>
          <cell r="F30">
            <v>171</v>
          </cell>
          <cell r="G30">
            <v>153</v>
          </cell>
          <cell r="H30">
            <v>136</v>
          </cell>
          <cell r="I30">
            <v>168</v>
          </cell>
          <cell r="J30">
            <v>182</v>
          </cell>
          <cell r="K30">
            <v>207</v>
          </cell>
          <cell r="L30">
            <v>161</v>
          </cell>
          <cell r="M30">
            <v>141</v>
          </cell>
          <cell r="N30">
            <v>133</v>
          </cell>
          <cell r="O30">
            <v>2178</v>
          </cell>
          <cell r="AH30" t="str">
            <v>210</v>
          </cell>
          <cell r="AI30">
            <v>174</v>
          </cell>
          <cell r="AJ30">
            <v>175</v>
          </cell>
          <cell r="AK30">
            <v>190</v>
          </cell>
          <cell r="AL30">
            <v>187</v>
          </cell>
          <cell r="AM30">
            <v>171</v>
          </cell>
          <cell r="AN30">
            <v>153</v>
          </cell>
          <cell r="AO30">
            <v>136</v>
          </cell>
          <cell r="AP30">
            <v>168</v>
          </cell>
          <cell r="AQ30">
            <v>168</v>
          </cell>
          <cell r="AR30">
            <v>194</v>
          </cell>
          <cell r="AS30">
            <v>160</v>
          </cell>
          <cell r="AT30">
            <v>141</v>
          </cell>
          <cell r="AU30">
            <v>133</v>
          </cell>
          <cell r="AV30">
            <v>2150</v>
          </cell>
        </row>
        <row r="31">
          <cell r="A31" t="str">
            <v>220</v>
          </cell>
          <cell r="B31">
            <v>101</v>
          </cell>
          <cell r="C31">
            <v>107</v>
          </cell>
          <cell r="D31">
            <v>109</v>
          </cell>
          <cell r="E31">
            <v>94</v>
          </cell>
          <cell r="F31">
            <v>105</v>
          </cell>
          <cell r="G31">
            <v>110</v>
          </cell>
          <cell r="H31">
            <v>98</v>
          </cell>
          <cell r="I31">
            <v>117</v>
          </cell>
          <cell r="J31">
            <v>111</v>
          </cell>
          <cell r="K31">
            <v>92</v>
          </cell>
          <cell r="L31">
            <v>123</v>
          </cell>
          <cell r="M31">
            <v>89</v>
          </cell>
          <cell r="N31">
            <v>73</v>
          </cell>
          <cell r="O31">
            <v>1329</v>
          </cell>
          <cell r="AH31" t="str">
            <v>220</v>
          </cell>
          <cell r="AI31">
            <v>101</v>
          </cell>
          <cell r="AJ31">
            <v>107</v>
          </cell>
          <cell r="AK31">
            <v>109</v>
          </cell>
          <cell r="AL31">
            <v>94</v>
          </cell>
          <cell r="AM31">
            <v>105</v>
          </cell>
          <cell r="AN31">
            <v>110</v>
          </cell>
          <cell r="AO31">
            <v>98</v>
          </cell>
          <cell r="AP31">
            <v>117</v>
          </cell>
          <cell r="AQ31">
            <v>111</v>
          </cell>
          <cell r="AR31">
            <v>92</v>
          </cell>
          <cell r="AS31">
            <v>123</v>
          </cell>
          <cell r="AT31">
            <v>89</v>
          </cell>
          <cell r="AU31">
            <v>73</v>
          </cell>
          <cell r="AV31">
            <v>1329</v>
          </cell>
        </row>
        <row r="32">
          <cell r="A32" t="str">
            <v>230</v>
          </cell>
          <cell r="B32">
            <v>1139</v>
          </cell>
          <cell r="C32">
            <v>1143</v>
          </cell>
          <cell r="D32">
            <v>1179</v>
          </cell>
          <cell r="E32">
            <v>1151</v>
          </cell>
          <cell r="F32">
            <v>1040</v>
          </cell>
          <cell r="G32">
            <v>1196</v>
          </cell>
          <cell r="H32">
            <v>1043</v>
          </cell>
          <cell r="I32">
            <v>1148</v>
          </cell>
          <cell r="J32">
            <v>1186</v>
          </cell>
          <cell r="K32">
            <v>1332</v>
          </cell>
          <cell r="L32">
            <v>1206</v>
          </cell>
          <cell r="M32">
            <v>1131</v>
          </cell>
          <cell r="N32">
            <v>1149</v>
          </cell>
          <cell r="O32">
            <v>15043</v>
          </cell>
          <cell r="AH32" t="str">
            <v>230</v>
          </cell>
          <cell r="AI32">
            <v>1135</v>
          </cell>
          <cell r="AJ32">
            <v>1139</v>
          </cell>
          <cell r="AK32">
            <v>1176</v>
          </cell>
          <cell r="AL32">
            <v>1148</v>
          </cell>
          <cell r="AM32">
            <v>1037</v>
          </cell>
          <cell r="AN32">
            <v>1193</v>
          </cell>
          <cell r="AO32">
            <v>1040</v>
          </cell>
          <cell r="AP32">
            <v>1144</v>
          </cell>
          <cell r="AQ32">
            <v>1182</v>
          </cell>
          <cell r="AR32">
            <v>1330</v>
          </cell>
          <cell r="AS32">
            <v>1206</v>
          </cell>
          <cell r="AT32">
            <v>1131</v>
          </cell>
          <cell r="AU32">
            <v>1149</v>
          </cell>
          <cell r="AV32">
            <v>15010</v>
          </cell>
        </row>
        <row r="33">
          <cell r="A33" t="str">
            <v>240</v>
          </cell>
          <cell r="B33">
            <v>438</v>
          </cell>
          <cell r="C33">
            <v>478</v>
          </cell>
          <cell r="D33">
            <v>449</v>
          </cell>
          <cell r="E33">
            <v>453</v>
          </cell>
          <cell r="F33">
            <v>414</v>
          </cell>
          <cell r="G33">
            <v>436</v>
          </cell>
          <cell r="H33">
            <v>404</v>
          </cell>
          <cell r="I33">
            <v>442</v>
          </cell>
          <cell r="J33">
            <v>479</v>
          </cell>
          <cell r="K33">
            <v>593</v>
          </cell>
          <cell r="L33">
            <v>549</v>
          </cell>
          <cell r="M33">
            <v>460</v>
          </cell>
          <cell r="N33">
            <v>428</v>
          </cell>
          <cell r="O33">
            <v>6023</v>
          </cell>
          <cell r="AH33" t="str">
            <v>240</v>
          </cell>
          <cell r="AI33">
            <v>438</v>
          </cell>
          <cell r="AJ33">
            <v>478</v>
          </cell>
          <cell r="AK33">
            <v>449</v>
          </cell>
          <cell r="AL33">
            <v>452</v>
          </cell>
          <cell r="AM33">
            <v>413</v>
          </cell>
          <cell r="AN33">
            <v>436</v>
          </cell>
          <cell r="AO33">
            <v>403</v>
          </cell>
          <cell r="AP33">
            <v>441</v>
          </cell>
          <cell r="AQ33">
            <v>477</v>
          </cell>
          <cell r="AR33">
            <v>593</v>
          </cell>
          <cell r="AS33">
            <v>549</v>
          </cell>
          <cell r="AT33">
            <v>460</v>
          </cell>
          <cell r="AU33">
            <v>428</v>
          </cell>
          <cell r="AV33">
            <v>6017</v>
          </cell>
        </row>
        <row r="34">
          <cell r="A34" t="str">
            <v>241</v>
          </cell>
          <cell r="B34">
            <v>164</v>
          </cell>
          <cell r="C34">
            <v>168</v>
          </cell>
          <cell r="D34">
            <v>171</v>
          </cell>
          <cell r="E34">
            <v>169</v>
          </cell>
          <cell r="F34">
            <v>144</v>
          </cell>
          <cell r="G34">
            <v>172</v>
          </cell>
          <cell r="H34">
            <v>162</v>
          </cell>
          <cell r="I34">
            <v>154</v>
          </cell>
          <cell r="J34">
            <v>180</v>
          </cell>
          <cell r="K34">
            <v>203</v>
          </cell>
          <cell r="L34">
            <v>190</v>
          </cell>
          <cell r="M34">
            <v>170</v>
          </cell>
          <cell r="N34">
            <v>166</v>
          </cell>
          <cell r="O34">
            <v>2213</v>
          </cell>
          <cell r="AH34" t="str">
            <v>241</v>
          </cell>
          <cell r="AI34">
            <v>164</v>
          </cell>
          <cell r="AJ34">
            <v>168</v>
          </cell>
          <cell r="AK34">
            <v>171</v>
          </cell>
          <cell r="AL34">
            <v>169</v>
          </cell>
          <cell r="AM34">
            <v>144</v>
          </cell>
          <cell r="AN34">
            <v>172</v>
          </cell>
          <cell r="AO34">
            <v>162</v>
          </cell>
          <cell r="AP34">
            <v>154</v>
          </cell>
          <cell r="AQ34">
            <v>179</v>
          </cell>
          <cell r="AR34">
            <v>203</v>
          </cell>
          <cell r="AS34">
            <v>190</v>
          </cell>
          <cell r="AT34">
            <v>170</v>
          </cell>
          <cell r="AU34">
            <v>166</v>
          </cell>
          <cell r="AV34">
            <v>2212</v>
          </cell>
        </row>
        <row r="35">
          <cell r="A35" t="str">
            <v>250</v>
          </cell>
          <cell r="B35">
            <v>1353</v>
          </cell>
          <cell r="C35">
            <v>1190</v>
          </cell>
          <cell r="D35">
            <v>1198</v>
          </cell>
          <cell r="E35">
            <v>1190</v>
          </cell>
          <cell r="F35">
            <v>1090</v>
          </cell>
          <cell r="G35">
            <v>1024</v>
          </cell>
          <cell r="H35">
            <v>964</v>
          </cell>
          <cell r="I35">
            <v>1075</v>
          </cell>
          <cell r="J35">
            <v>1020</v>
          </cell>
          <cell r="K35">
            <v>1222</v>
          </cell>
          <cell r="L35">
            <v>1073</v>
          </cell>
          <cell r="M35">
            <v>1002</v>
          </cell>
          <cell r="N35">
            <v>914</v>
          </cell>
          <cell r="O35">
            <v>14315</v>
          </cell>
          <cell r="AH35" t="str">
            <v>250</v>
          </cell>
          <cell r="AI35">
            <v>1353</v>
          </cell>
          <cell r="AJ35">
            <v>1190</v>
          </cell>
          <cell r="AK35">
            <v>1198</v>
          </cell>
          <cell r="AL35">
            <v>1189</v>
          </cell>
          <cell r="AM35">
            <v>1089</v>
          </cell>
          <cell r="AN35">
            <v>1021</v>
          </cell>
          <cell r="AO35">
            <v>962</v>
          </cell>
          <cell r="AP35">
            <v>1073</v>
          </cell>
          <cell r="AQ35">
            <v>1018</v>
          </cell>
          <cell r="AR35">
            <v>1220</v>
          </cell>
          <cell r="AS35">
            <v>1073</v>
          </cell>
          <cell r="AT35">
            <v>1002</v>
          </cell>
          <cell r="AU35">
            <v>914</v>
          </cell>
          <cell r="AV35">
            <v>14302</v>
          </cell>
        </row>
        <row r="36">
          <cell r="A36" t="str">
            <v>260</v>
          </cell>
          <cell r="B36">
            <v>4336</v>
          </cell>
          <cell r="C36">
            <v>4207</v>
          </cell>
          <cell r="D36">
            <v>4110</v>
          </cell>
          <cell r="E36">
            <v>3891</v>
          </cell>
          <cell r="F36">
            <v>3690</v>
          </cell>
          <cell r="G36">
            <v>3644</v>
          </cell>
          <cell r="H36">
            <v>3477</v>
          </cell>
          <cell r="I36">
            <v>3777</v>
          </cell>
          <cell r="J36">
            <v>3738</v>
          </cell>
          <cell r="K36">
            <v>4627</v>
          </cell>
          <cell r="L36">
            <v>4036</v>
          </cell>
          <cell r="M36">
            <v>3812</v>
          </cell>
          <cell r="N36">
            <v>3384</v>
          </cell>
          <cell r="O36">
            <v>50729</v>
          </cell>
          <cell r="AH36" t="str">
            <v>260</v>
          </cell>
          <cell r="AI36">
            <v>4323</v>
          </cell>
          <cell r="AJ36">
            <v>4198</v>
          </cell>
          <cell r="AK36">
            <v>4101</v>
          </cell>
          <cell r="AL36">
            <v>3878</v>
          </cell>
          <cell r="AM36">
            <v>3678</v>
          </cell>
          <cell r="AN36">
            <v>3635</v>
          </cell>
          <cell r="AO36">
            <v>3464</v>
          </cell>
          <cell r="AP36">
            <v>3769</v>
          </cell>
          <cell r="AQ36">
            <v>3730</v>
          </cell>
          <cell r="AR36">
            <v>4620</v>
          </cell>
          <cell r="AS36">
            <v>4035</v>
          </cell>
          <cell r="AT36">
            <v>3812</v>
          </cell>
          <cell r="AU36">
            <v>3384</v>
          </cell>
          <cell r="AV36">
            <v>50627</v>
          </cell>
        </row>
        <row r="37">
          <cell r="A37" t="str">
            <v>270</v>
          </cell>
          <cell r="B37">
            <v>284</v>
          </cell>
          <cell r="C37">
            <v>284</v>
          </cell>
          <cell r="D37">
            <v>281</v>
          </cell>
          <cell r="E37">
            <v>302</v>
          </cell>
          <cell r="F37">
            <v>311</v>
          </cell>
          <cell r="G37">
            <v>306</v>
          </cell>
          <cell r="H37">
            <v>307</v>
          </cell>
          <cell r="I37">
            <v>282</v>
          </cell>
          <cell r="J37">
            <v>306</v>
          </cell>
          <cell r="K37">
            <v>353</v>
          </cell>
          <cell r="L37">
            <v>330</v>
          </cell>
          <cell r="M37">
            <v>326</v>
          </cell>
          <cell r="N37">
            <v>261</v>
          </cell>
          <cell r="O37">
            <v>3933</v>
          </cell>
          <cell r="AH37" t="str">
            <v>270</v>
          </cell>
          <cell r="AI37">
            <v>283</v>
          </cell>
          <cell r="AJ37">
            <v>284</v>
          </cell>
          <cell r="AK37">
            <v>281</v>
          </cell>
          <cell r="AL37">
            <v>301</v>
          </cell>
          <cell r="AM37">
            <v>310</v>
          </cell>
          <cell r="AN37">
            <v>306</v>
          </cell>
          <cell r="AO37">
            <v>306</v>
          </cell>
          <cell r="AP37">
            <v>281</v>
          </cell>
          <cell r="AQ37">
            <v>305</v>
          </cell>
          <cell r="AR37">
            <v>352</v>
          </cell>
          <cell r="AS37">
            <v>330</v>
          </cell>
          <cell r="AT37">
            <v>326</v>
          </cell>
          <cell r="AU37">
            <v>261</v>
          </cell>
          <cell r="AV37">
            <v>3926</v>
          </cell>
        </row>
        <row r="38">
          <cell r="A38" t="str">
            <v>280</v>
          </cell>
          <cell r="B38">
            <v>315</v>
          </cell>
          <cell r="C38">
            <v>347</v>
          </cell>
          <cell r="D38">
            <v>402</v>
          </cell>
          <cell r="E38">
            <v>423</v>
          </cell>
          <cell r="F38">
            <v>423</v>
          </cell>
          <cell r="G38">
            <v>424</v>
          </cell>
          <cell r="H38">
            <v>388</v>
          </cell>
          <cell r="I38">
            <v>402</v>
          </cell>
          <cell r="J38">
            <v>384</v>
          </cell>
          <cell r="K38">
            <v>405</v>
          </cell>
          <cell r="L38">
            <v>377</v>
          </cell>
          <cell r="M38">
            <v>376</v>
          </cell>
          <cell r="N38">
            <v>326</v>
          </cell>
          <cell r="O38">
            <v>4992</v>
          </cell>
          <cell r="AH38" t="str">
            <v>280</v>
          </cell>
          <cell r="AI38">
            <v>314</v>
          </cell>
          <cell r="AJ38">
            <v>347</v>
          </cell>
          <cell r="AK38">
            <v>402</v>
          </cell>
          <cell r="AL38">
            <v>423</v>
          </cell>
          <cell r="AM38">
            <v>423</v>
          </cell>
          <cell r="AN38">
            <v>424</v>
          </cell>
          <cell r="AO38">
            <v>386</v>
          </cell>
          <cell r="AP38">
            <v>400</v>
          </cell>
          <cell r="AQ38">
            <v>382</v>
          </cell>
          <cell r="AR38">
            <v>404</v>
          </cell>
          <cell r="AS38">
            <v>376</v>
          </cell>
          <cell r="AT38">
            <v>376</v>
          </cell>
          <cell r="AU38">
            <v>326</v>
          </cell>
          <cell r="AV38">
            <v>4983</v>
          </cell>
        </row>
        <row r="39">
          <cell r="A39" t="str">
            <v>290</v>
          </cell>
          <cell r="B39">
            <v>1279</v>
          </cell>
          <cell r="C39">
            <v>1408</v>
          </cell>
          <cell r="D39">
            <v>1429</v>
          </cell>
          <cell r="E39">
            <v>1424</v>
          </cell>
          <cell r="F39">
            <v>1434</v>
          </cell>
          <cell r="G39">
            <v>1515</v>
          </cell>
          <cell r="H39">
            <v>1487</v>
          </cell>
          <cell r="I39">
            <v>1535</v>
          </cell>
          <cell r="J39">
            <v>1612</v>
          </cell>
          <cell r="K39">
            <v>1788</v>
          </cell>
          <cell r="L39">
            <v>1644</v>
          </cell>
          <cell r="M39">
            <v>1453</v>
          </cell>
          <cell r="N39">
            <v>1438</v>
          </cell>
          <cell r="O39">
            <v>19446</v>
          </cell>
          <cell r="AH39" t="str">
            <v>290</v>
          </cell>
          <cell r="AI39">
            <v>1276</v>
          </cell>
          <cell r="AJ39">
            <v>1405</v>
          </cell>
          <cell r="AK39">
            <v>1427</v>
          </cell>
          <cell r="AL39">
            <v>1420</v>
          </cell>
          <cell r="AM39">
            <v>1431</v>
          </cell>
          <cell r="AN39">
            <v>1512</v>
          </cell>
          <cell r="AO39">
            <v>1483</v>
          </cell>
          <cell r="AP39">
            <v>1531</v>
          </cell>
          <cell r="AQ39">
            <v>1607</v>
          </cell>
          <cell r="AR39">
            <v>1785</v>
          </cell>
          <cell r="AS39">
            <v>1642</v>
          </cell>
          <cell r="AT39">
            <v>1452</v>
          </cell>
          <cell r="AU39">
            <v>1438</v>
          </cell>
          <cell r="AV39">
            <v>19409</v>
          </cell>
        </row>
        <row r="40">
          <cell r="A40" t="str">
            <v>291</v>
          </cell>
          <cell r="B40">
            <v>242</v>
          </cell>
          <cell r="C40">
            <v>275</v>
          </cell>
          <cell r="D40">
            <v>284</v>
          </cell>
          <cell r="E40">
            <v>276</v>
          </cell>
          <cell r="F40">
            <v>282</v>
          </cell>
          <cell r="G40">
            <v>240</v>
          </cell>
          <cell r="H40">
            <v>201</v>
          </cell>
          <cell r="I40">
            <v>243</v>
          </cell>
          <cell r="J40">
            <v>206</v>
          </cell>
          <cell r="K40">
            <v>221</v>
          </cell>
          <cell r="L40">
            <v>242</v>
          </cell>
          <cell r="M40">
            <v>167</v>
          </cell>
          <cell r="N40">
            <v>163</v>
          </cell>
          <cell r="O40">
            <v>3042</v>
          </cell>
          <cell r="AH40" t="str">
            <v>291</v>
          </cell>
          <cell r="AI40">
            <v>242</v>
          </cell>
          <cell r="AJ40">
            <v>275</v>
          </cell>
          <cell r="AK40">
            <v>284</v>
          </cell>
          <cell r="AL40">
            <v>276</v>
          </cell>
          <cell r="AM40">
            <v>282</v>
          </cell>
          <cell r="AN40">
            <v>240</v>
          </cell>
          <cell r="AO40">
            <v>200</v>
          </cell>
          <cell r="AP40">
            <v>242</v>
          </cell>
          <cell r="AQ40">
            <v>204</v>
          </cell>
          <cell r="AR40">
            <v>221</v>
          </cell>
          <cell r="AS40">
            <v>242</v>
          </cell>
          <cell r="AT40">
            <v>167</v>
          </cell>
          <cell r="AU40">
            <v>163</v>
          </cell>
          <cell r="AV40">
            <v>3038</v>
          </cell>
        </row>
        <row r="41">
          <cell r="A41" t="str">
            <v>292</v>
          </cell>
          <cell r="B41">
            <v>191</v>
          </cell>
          <cell r="C41">
            <v>215</v>
          </cell>
          <cell r="D41">
            <v>208</v>
          </cell>
          <cell r="E41">
            <v>197</v>
          </cell>
          <cell r="F41">
            <v>167</v>
          </cell>
          <cell r="G41">
            <v>199</v>
          </cell>
          <cell r="H41">
            <v>163</v>
          </cell>
          <cell r="I41">
            <v>170</v>
          </cell>
          <cell r="J41">
            <v>193</v>
          </cell>
          <cell r="K41">
            <v>214</v>
          </cell>
          <cell r="L41">
            <v>165</v>
          </cell>
          <cell r="M41">
            <v>156</v>
          </cell>
          <cell r="N41">
            <v>166</v>
          </cell>
          <cell r="O41">
            <v>2404</v>
          </cell>
          <cell r="AH41" t="str">
            <v>292</v>
          </cell>
          <cell r="AI41">
            <v>190</v>
          </cell>
          <cell r="AJ41">
            <v>214</v>
          </cell>
          <cell r="AK41">
            <v>207</v>
          </cell>
          <cell r="AL41">
            <v>196</v>
          </cell>
          <cell r="AM41">
            <v>166</v>
          </cell>
          <cell r="AN41">
            <v>199</v>
          </cell>
          <cell r="AO41">
            <v>163</v>
          </cell>
          <cell r="AP41">
            <v>170</v>
          </cell>
          <cell r="AQ41">
            <v>193</v>
          </cell>
          <cell r="AR41">
            <v>214</v>
          </cell>
          <cell r="AS41">
            <v>164</v>
          </cell>
          <cell r="AT41">
            <v>156</v>
          </cell>
          <cell r="AU41">
            <v>166</v>
          </cell>
          <cell r="AV41">
            <v>2398</v>
          </cell>
        </row>
        <row r="42">
          <cell r="A42" t="str">
            <v>300</v>
          </cell>
          <cell r="B42">
            <v>443</v>
          </cell>
          <cell r="C42">
            <v>470</v>
          </cell>
          <cell r="D42">
            <v>462</v>
          </cell>
          <cell r="E42">
            <v>479</v>
          </cell>
          <cell r="F42">
            <v>500</v>
          </cell>
          <cell r="G42">
            <v>472</v>
          </cell>
          <cell r="H42">
            <v>502</v>
          </cell>
          <cell r="I42">
            <v>494</v>
          </cell>
          <cell r="J42">
            <v>513</v>
          </cell>
          <cell r="K42">
            <v>515</v>
          </cell>
          <cell r="L42">
            <v>494</v>
          </cell>
          <cell r="M42">
            <v>503</v>
          </cell>
          <cell r="N42">
            <v>450</v>
          </cell>
          <cell r="O42">
            <v>6297</v>
          </cell>
          <cell r="AH42" t="str">
            <v>300</v>
          </cell>
          <cell r="AI42">
            <v>443</v>
          </cell>
          <cell r="AJ42">
            <v>470</v>
          </cell>
          <cell r="AK42">
            <v>462</v>
          </cell>
          <cell r="AL42">
            <v>478</v>
          </cell>
          <cell r="AM42">
            <v>499</v>
          </cell>
          <cell r="AN42">
            <v>472</v>
          </cell>
          <cell r="AO42">
            <v>501</v>
          </cell>
          <cell r="AP42">
            <v>493</v>
          </cell>
          <cell r="AQ42">
            <v>511</v>
          </cell>
          <cell r="AR42">
            <v>514</v>
          </cell>
          <cell r="AS42">
            <v>494</v>
          </cell>
          <cell r="AT42">
            <v>503</v>
          </cell>
          <cell r="AU42">
            <v>450</v>
          </cell>
          <cell r="AV42">
            <v>6290</v>
          </cell>
        </row>
        <row r="43">
          <cell r="A43" t="str">
            <v>310</v>
          </cell>
          <cell r="B43">
            <v>805</v>
          </cell>
          <cell r="C43">
            <v>820</v>
          </cell>
          <cell r="D43">
            <v>779</v>
          </cell>
          <cell r="E43">
            <v>829</v>
          </cell>
          <cell r="F43">
            <v>786</v>
          </cell>
          <cell r="G43">
            <v>791</v>
          </cell>
          <cell r="H43">
            <v>650</v>
          </cell>
          <cell r="I43">
            <v>747</v>
          </cell>
          <cell r="J43">
            <v>727</v>
          </cell>
          <cell r="K43">
            <v>897</v>
          </cell>
          <cell r="L43">
            <v>827</v>
          </cell>
          <cell r="M43">
            <v>677</v>
          </cell>
          <cell r="N43">
            <v>617</v>
          </cell>
          <cell r="O43">
            <v>9952</v>
          </cell>
          <cell r="AH43" t="str">
            <v>310</v>
          </cell>
          <cell r="AI43">
            <v>804</v>
          </cell>
          <cell r="AJ43">
            <v>819</v>
          </cell>
          <cell r="AK43">
            <v>778</v>
          </cell>
          <cell r="AL43">
            <v>827</v>
          </cell>
          <cell r="AM43">
            <v>784</v>
          </cell>
          <cell r="AN43">
            <v>789</v>
          </cell>
          <cell r="AO43">
            <v>649</v>
          </cell>
          <cell r="AP43">
            <v>746</v>
          </cell>
          <cell r="AQ43">
            <v>725</v>
          </cell>
          <cell r="AR43">
            <v>895</v>
          </cell>
          <cell r="AS43">
            <v>827</v>
          </cell>
          <cell r="AT43">
            <v>677</v>
          </cell>
          <cell r="AU43">
            <v>617</v>
          </cell>
          <cell r="AV43">
            <v>9937</v>
          </cell>
        </row>
        <row r="44">
          <cell r="A44" t="str">
            <v>320</v>
          </cell>
          <cell r="B44">
            <v>2923</v>
          </cell>
          <cell r="C44">
            <v>2865</v>
          </cell>
          <cell r="D44">
            <v>2838</v>
          </cell>
          <cell r="E44">
            <v>2741</v>
          </cell>
          <cell r="F44">
            <v>2604</v>
          </cell>
          <cell r="G44">
            <v>2491</v>
          </cell>
          <cell r="H44">
            <v>2159</v>
          </cell>
          <cell r="I44">
            <v>2438</v>
          </cell>
          <cell r="J44">
            <v>2536</v>
          </cell>
          <cell r="K44">
            <v>3159</v>
          </cell>
          <cell r="L44">
            <v>2840</v>
          </cell>
          <cell r="M44">
            <v>2473</v>
          </cell>
          <cell r="N44">
            <v>2101</v>
          </cell>
          <cell r="O44">
            <v>34168</v>
          </cell>
          <cell r="AH44" t="str">
            <v>320</v>
          </cell>
          <cell r="AI44">
            <v>2844</v>
          </cell>
          <cell r="AJ44">
            <v>2811</v>
          </cell>
          <cell r="AK44">
            <v>2785</v>
          </cell>
          <cell r="AL44">
            <v>2694</v>
          </cell>
          <cell r="AM44">
            <v>2562</v>
          </cell>
          <cell r="AN44">
            <v>2394</v>
          </cell>
          <cell r="AO44">
            <v>2147</v>
          </cell>
          <cell r="AP44">
            <v>2430</v>
          </cell>
          <cell r="AQ44">
            <v>2527</v>
          </cell>
          <cell r="AR44">
            <v>3153</v>
          </cell>
          <cell r="AS44">
            <v>2838</v>
          </cell>
          <cell r="AT44">
            <v>2472</v>
          </cell>
          <cell r="AU44">
            <v>2100</v>
          </cell>
          <cell r="AV44">
            <v>33757</v>
          </cell>
        </row>
        <row r="45">
          <cell r="A45" t="str">
            <v>330</v>
          </cell>
          <cell r="B45">
            <v>525</v>
          </cell>
          <cell r="C45">
            <v>488</v>
          </cell>
          <cell r="D45">
            <v>445</v>
          </cell>
          <cell r="E45">
            <v>436</v>
          </cell>
          <cell r="F45">
            <v>431</v>
          </cell>
          <cell r="G45">
            <v>415</v>
          </cell>
          <cell r="H45">
            <v>379</v>
          </cell>
          <cell r="I45">
            <v>415</v>
          </cell>
          <cell r="J45">
            <v>393</v>
          </cell>
          <cell r="K45">
            <v>506</v>
          </cell>
          <cell r="L45">
            <v>460</v>
          </cell>
          <cell r="M45">
            <v>409</v>
          </cell>
          <cell r="N45">
            <v>367</v>
          </cell>
          <cell r="O45">
            <v>5669</v>
          </cell>
          <cell r="AH45" t="str">
            <v>330</v>
          </cell>
          <cell r="AI45">
            <v>525</v>
          </cell>
          <cell r="AJ45">
            <v>488</v>
          </cell>
          <cell r="AK45">
            <v>445</v>
          </cell>
          <cell r="AL45">
            <v>436</v>
          </cell>
          <cell r="AM45">
            <v>431</v>
          </cell>
          <cell r="AN45">
            <v>415</v>
          </cell>
          <cell r="AO45">
            <v>378</v>
          </cell>
          <cell r="AP45">
            <v>415</v>
          </cell>
          <cell r="AQ45">
            <v>391</v>
          </cell>
          <cell r="AR45">
            <v>506</v>
          </cell>
          <cell r="AS45">
            <v>460</v>
          </cell>
          <cell r="AT45">
            <v>409</v>
          </cell>
          <cell r="AU45">
            <v>367</v>
          </cell>
          <cell r="AV45">
            <v>5666</v>
          </cell>
        </row>
        <row r="46">
          <cell r="A46" t="str">
            <v>340</v>
          </cell>
          <cell r="B46">
            <v>4123</v>
          </cell>
          <cell r="C46">
            <v>4430</v>
          </cell>
          <cell r="D46">
            <v>4388</v>
          </cell>
          <cell r="E46">
            <v>4332</v>
          </cell>
          <cell r="F46">
            <v>4169</v>
          </cell>
          <cell r="G46">
            <v>4021</v>
          </cell>
          <cell r="H46">
            <v>3920</v>
          </cell>
          <cell r="I46">
            <v>4207</v>
          </cell>
          <cell r="J46">
            <v>4132</v>
          </cell>
          <cell r="K46">
            <v>4597</v>
          </cell>
          <cell r="L46">
            <v>4375</v>
          </cell>
          <cell r="M46">
            <v>4045</v>
          </cell>
          <cell r="N46">
            <v>3732</v>
          </cell>
          <cell r="O46">
            <v>54471</v>
          </cell>
          <cell r="AH46" t="str">
            <v>340</v>
          </cell>
          <cell r="AI46">
            <v>4119</v>
          </cell>
          <cell r="AJ46">
            <v>4426</v>
          </cell>
          <cell r="AK46">
            <v>4384</v>
          </cell>
          <cell r="AL46">
            <v>4327</v>
          </cell>
          <cell r="AM46">
            <v>4165</v>
          </cell>
          <cell r="AN46">
            <v>4017</v>
          </cell>
          <cell r="AO46">
            <v>3914</v>
          </cell>
          <cell r="AP46">
            <v>4201</v>
          </cell>
          <cell r="AQ46">
            <v>4125</v>
          </cell>
          <cell r="AR46">
            <v>4591</v>
          </cell>
          <cell r="AS46">
            <v>4374</v>
          </cell>
          <cell r="AT46">
            <v>4045</v>
          </cell>
          <cell r="AU46">
            <v>3732</v>
          </cell>
          <cell r="AV46">
            <v>54420</v>
          </cell>
        </row>
        <row r="47">
          <cell r="A47" t="str">
            <v>350</v>
          </cell>
          <cell r="B47">
            <v>630</v>
          </cell>
          <cell r="C47">
            <v>673</v>
          </cell>
          <cell r="D47">
            <v>704</v>
          </cell>
          <cell r="E47">
            <v>722</v>
          </cell>
          <cell r="F47">
            <v>653</v>
          </cell>
          <cell r="G47">
            <v>630</v>
          </cell>
          <cell r="H47">
            <v>612</v>
          </cell>
          <cell r="I47">
            <v>673</v>
          </cell>
          <cell r="J47">
            <v>706</v>
          </cell>
          <cell r="K47">
            <v>824</v>
          </cell>
          <cell r="L47">
            <v>631</v>
          </cell>
          <cell r="M47">
            <v>621</v>
          </cell>
          <cell r="N47">
            <v>589</v>
          </cell>
          <cell r="O47">
            <v>8668</v>
          </cell>
          <cell r="AH47" t="str">
            <v>350</v>
          </cell>
          <cell r="AI47">
            <v>590</v>
          </cell>
          <cell r="AJ47">
            <v>643</v>
          </cell>
          <cell r="AK47">
            <v>683</v>
          </cell>
          <cell r="AL47">
            <v>719</v>
          </cell>
          <cell r="AM47">
            <v>649</v>
          </cell>
          <cell r="AN47">
            <v>626</v>
          </cell>
          <cell r="AO47">
            <v>608</v>
          </cell>
          <cell r="AP47">
            <v>669</v>
          </cell>
          <cell r="AQ47">
            <v>703</v>
          </cell>
          <cell r="AR47">
            <v>821</v>
          </cell>
          <cell r="AS47">
            <v>630</v>
          </cell>
          <cell r="AT47">
            <v>621</v>
          </cell>
          <cell r="AU47">
            <v>589</v>
          </cell>
          <cell r="AV47">
            <v>8551</v>
          </cell>
        </row>
        <row r="48">
          <cell r="A48" t="str">
            <v>360</v>
          </cell>
          <cell r="B48">
            <v>2295</v>
          </cell>
          <cell r="C48">
            <v>2568</v>
          </cell>
          <cell r="D48">
            <v>2425</v>
          </cell>
          <cell r="E48">
            <v>2448</v>
          </cell>
          <cell r="F48">
            <v>2464</v>
          </cell>
          <cell r="G48">
            <v>2307</v>
          </cell>
          <cell r="H48">
            <v>2217</v>
          </cell>
          <cell r="I48">
            <v>2360</v>
          </cell>
          <cell r="J48">
            <v>2468</v>
          </cell>
          <cell r="K48">
            <v>2690</v>
          </cell>
          <cell r="L48">
            <v>2616</v>
          </cell>
          <cell r="M48">
            <v>2447</v>
          </cell>
          <cell r="N48">
            <v>2137</v>
          </cell>
          <cell r="O48">
            <v>31442</v>
          </cell>
          <cell r="AH48" t="str">
            <v>360</v>
          </cell>
          <cell r="AI48">
            <v>2291</v>
          </cell>
          <cell r="AJ48">
            <v>2565</v>
          </cell>
          <cell r="AK48">
            <v>2422</v>
          </cell>
          <cell r="AL48">
            <v>2445</v>
          </cell>
          <cell r="AM48">
            <v>2459</v>
          </cell>
          <cell r="AN48">
            <v>2303</v>
          </cell>
          <cell r="AO48">
            <v>2210</v>
          </cell>
          <cell r="AP48">
            <v>2354</v>
          </cell>
          <cell r="AQ48">
            <v>2461</v>
          </cell>
          <cell r="AR48">
            <v>2682</v>
          </cell>
          <cell r="AS48">
            <v>2613</v>
          </cell>
          <cell r="AT48">
            <v>2446</v>
          </cell>
          <cell r="AU48">
            <v>2135</v>
          </cell>
          <cell r="AV48">
            <v>31386</v>
          </cell>
        </row>
        <row r="49">
          <cell r="A49" t="str">
            <v>370</v>
          </cell>
          <cell r="B49">
            <v>113</v>
          </cell>
          <cell r="C49">
            <v>114</v>
          </cell>
          <cell r="D49">
            <v>115</v>
          </cell>
          <cell r="E49">
            <v>128</v>
          </cell>
          <cell r="F49">
            <v>128</v>
          </cell>
          <cell r="G49">
            <v>115</v>
          </cell>
          <cell r="H49">
            <v>110</v>
          </cell>
          <cell r="I49">
            <v>125</v>
          </cell>
          <cell r="J49">
            <v>144</v>
          </cell>
          <cell r="K49">
            <v>152</v>
          </cell>
          <cell r="L49">
            <v>125</v>
          </cell>
          <cell r="M49">
            <v>122</v>
          </cell>
          <cell r="N49">
            <v>139</v>
          </cell>
          <cell r="O49">
            <v>1630</v>
          </cell>
          <cell r="AH49" t="str">
            <v>370</v>
          </cell>
          <cell r="AI49">
            <v>113</v>
          </cell>
          <cell r="AJ49">
            <v>114</v>
          </cell>
          <cell r="AK49">
            <v>115</v>
          </cell>
          <cell r="AL49">
            <v>128</v>
          </cell>
          <cell r="AM49">
            <v>128</v>
          </cell>
          <cell r="AN49">
            <v>115</v>
          </cell>
          <cell r="AO49">
            <v>109</v>
          </cell>
          <cell r="AP49">
            <v>125</v>
          </cell>
          <cell r="AQ49">
            <v>143</v>
          </cell>
          <cell r="AR49">
            <v>152</v>
          </cell>
          <cell r="AS49">
            <v>125</v>
          </cell>
          <cell r="AT49">
            <v>122</v>
          </cell>
          <cell r="AU49">
            <v>139</v>
          </cell>
          <cell r="AV49">
            <v>1628</v>
          </cell>
        </row>
        <row r="50">
          <cell r="A50" t="str">
            <v>380</v>
          </cell>
          <cell r="B50">
            <v>84</v>
          </cell>
          <cell r="C50">
            <v>90</v>
          </cell>
          <cell r="D50">
            <v>92</v>
          </cell>
          <cell r="E50">
            <v>95</v>
          </cell>
          <cell r="F50">
            <v>86</v>
          </cell>
          <cell r="G50">
            <v>97</v>
          </cell>
          <cell r="H50">
            <v>89</v>
          </cell>
          <cell r="I50">
            <v>92</v>
          </cell>
          <cell r="J50">
            <v>108</v>
          </cell>
          <cell r="K50">
            <v>85</v>
          </cell>
          <cell r="L50">
            <v>99</v>
          </cell>
          <cell r="M50">
            <v>101</v>
          </cell>
          <cell r="N50">
            <v>72</v>
          </cell>
          <cell r="O50">
            <v>1190</v>
          </cell>
          <cell r="AH50" t="str">
            <v>380</v>
          </cell>
          <cell r="AI50">
            <v>84</v>
          </cell>
          <cell r="AJ50">
            <v>90</v>
          </cell>
          <cell r="AK50">
            <v>92</v>
          </cell>
          <cell r="AL50">
            <v>95</v>
          </cell>
          <cell r="AM50">
            <v>86</v>
          </cell>
          <cell r="AN50">
            <v>97</v>
          </cell>
          <cell r="AO50">
            <v>89</v>
          </cell>
          <cell r="AP50">
            <v>92</v>
          </cell>
          <cell r="AQ50">
            <v>108</v>
          </cell>
          <cell r="AR50">
            <v>85</v>
          </cell>
          <cell r="AS50">
            <v>99</v>
          </cell>
          <cell r="AT50">
            <v>101</v>
          </cell>
          <cell r="AU50">
            <v>72</v>
          </cell>
          <cell r="AV50">
            <v>1190</v>
          </cell>
        </row>
        <row r="51">
          <cell r="A51" t="str">
            <v>390</v>
          </cell>
          <cell r="B51">
            <v>609</v>
          </cell>
          <cell r="C51">
            <v>565</v>
          </cell>
          <cell r="D51">
            <v>580</v>
          </cell>
          <cell r="E51">
            <v>578</v>
          </cell>
          <cell r="F51">
            <v>568</v>
          </cell>
          <cell r="G51">
            <v>589</v>
          </cell>
          <cell r="H51">
            <v>548</v>
          </cell>
          <cell r="I51">
            <v>583</v>
          </cell>
          <cell r="J51">
            <v>642</v>
          </cell>
          <cell r="K51">
            <v>740</v>
          </cell>
          <cell r="L51">
            <v>671</v>
          </cell>
          <cell r="M51">
            <v>684</v>
          </cell>
          <cell r="N51">
            <v>550</v>
          </cell>
          <cell r="O51">
            <v>7907</v>
          </cell>
          <cell r="AH51" t="str">
            <v>390</v>
          </cell>
          <cell r="AI51">
            <v>600</v>
          </cell>
          <cell r="AJ51">
            <v>559</v>
          </cell>
          <cell r="AK51">
            <v>575</v>
          </cell>
          <cell r="AL51">
            <v>576</v>
          </cell>
          <cell r="AM51">
            <v>562</v>
          </cell>
          <cell r="AN51">
            <v>584</v>
          </cell>
          <cell r="AO51">
            <v>541</v>
          </cell>
          <cell r="AP51">
            <v>577</v>
          </cell>
          <cell r="AQ51">
            <v>631</v>
          </cell>
          <cell r="AR51">
            <v>728</v>
          </cell>
          <cell r="AS51">
            <v>665</v>
          </cell>
          <cell r="AT51">
            <v>680</v>
          </cell>
          <cell r="AU51">
            <v>550</v>
          </cell>
          <cell r="AV51">
            <v>7828</v>
          </cell>
        </row>
        <row r="52">
          <cell r="A52" t="str">
            <v>400</v>
          </cell>
          <cell r="B52">
            <v>266</v>
          </cell>
          <cell r="C52">
            <v>218</v>
          </cell>
          <cell r="D52">
            <v>257</v>
          </cell>
          <cell r="E52">
            <v>262</v>
          </cell>
          <cell r="F52">
            <v>233</v>
          </cell>
          <cell r="G52">
            <v>237</v>
          </cell>
          <cell r="H52">
            <v>225</v>
          </cell>
          <cell r="I52">
            <v>254</v>
          </cell>
          <cell r="J52">
            <v>223</v>
          </cell>
          <cell r="K52">
            <v>283</v>
          </cell>
          <cell r="L52">
            <v>257</v>
          </cell>
          <cell r="M52">
            <v>269</v>
          </cell>
          <cell r="N52">
            <v>261</v>
          </cell>
          <cell r="O52">
            <v>3245</v>
          </cell>
          <cell r="AH52" t="str">
            <v>400</v>
          </cell>
          <cell r="AI52">
            <v>266</v>
          </cell>
          <cell r="AJ52">
            <v>218</v>
          </cell>
          <cell r="AK52">
            <v>257</v>
          </cell>
          <cell r="AL52">
            <v>262</v>
          </cell>
          <cell r="AM52">
            <v>233</v>
          </cell>
          <cell r="AN52">
            <v>237</v>
          </cell>
          <cell r="AO52">
            <v>225</v>
          </cell>
          <cell r="AP52">
            <v>254</v>
          </cell>
          <cell r="AQ52">
            <v>222</v>
          </cell>
          <cell r="AR52">
            <v>283</v>
          </cell>
          <cell r="AS52">
            <v>257</v>
          </cell>
          <cell r="AT52">
            <v>269</v>
          </cell>
          <cell r="AU52">
            <v>261</v>
          </cell>
          <cell r="AV52">
            <v>3244</v>
          </cell>
        </row>
        <row r="53">
          <cell r="A53" t="str">
            <v>410</v>
          </cell>
          <cell r="B53">
            <v>5332</v>
          </cell>
          <cell r="C53">
            <v>5418</v>
          </cell>
          <cell r="D53">
            <v>5573</v>
          </cell>
          <cell r="E53">
            <v>5406</v>
          </cell>
          <cell r="F53">
            <v>5417</v>
          </cell>
          <cell r="G53">
            <v>5417</v>
          </cell>
          <cell r="H53">
            <v>4774</v>
          </cell>
          <cell r="I53">
            <v>5302</v>
          </cell>
          <cell r="J53">
            <v>5456</v>
          </cell>
          <cell r="K53">
            <v>6362</v>
          </cell>
          <cell r="L53">
            <v>6202</v>
          </cell>
          <cell r="M53">
            <v>5718</v>
          </cell>
          <cell r="N53">
            <v>5256</v>
          </cell>
          <cell r="O53">
            <v>71633</v>
          </cell>
          <cell r="AH53" t="str">
            <v>410</v>
          </cell>
          <cell r="AI53">
            <v>5314</v>
          </cell>
          <cell r="AJ53">
            <v>5402</v>
          </cell>
          <cell r="AK53">
            <v>5559</v>
          </cell>
          <cell r="AL53">
            <v>5390</v>
          </cell>
          <cell r="AM53">
            <v>5403</v>
          </cell>
          <cell r="AN53">
            <v>5403</v>
          </cell>
          <cell r="AO53">
            <v>4758</v>
          </cell>
          <cell r="AP53">
            <v>5288</v>
          </cell>
          <cell r="AQ53">
            <v>5442</v>
          </cell>
          <cell r="AR53">
            <v>6311</v>
          </cell>
          <cell r="AS53">
            <v>6171</v>
          </cell>
          <cell r="AT53">
            <v>5717</v>
          </cell>
          <cell r="AU53">
            <v>5256</v>
          </cell>
          <cell r="AV53">
            <v>71414</v>
          </cell>
        </row>
        <row r="54">
          <cell r="A54" t="str">
            <v>420</v>
          </cell>
          <cell r="B54">
            <v>246</v>
          </cell>
          <cell r="C54">
            <v>282</v>
          </cell>
          <cell r="D54">
            <v>242</v>
          </cell>
          <cell r="E54">
            <v>268</v>
          </cell>
          <cell r="F54">
            <v>256</v>
          </cell>
          <cell r="G54">
            <v>257</v>
          </cell>
          <cell r="H54">
            <v>161</v>
          </cell>
          <cell r="I54">
            <v>193</v>
          </cell>
          <cell r="J54">
            <v>209</v>
          </cell>
          <cell r="K54">
            <v>247</v>
          </cell>
          <cell r="L54">
            <v>206</v>
          </cell>
          <cell r="M54">
            <v>160</v>
          </cell>
          <cell r="N54">
            <v>162</v>
          </cell>
          <cell r="O54">
            <v>2889</v>
          </cell>
          <cell r="AH54" t="str">
            <v>420</v>
          </cell>
          <cell r="AI54">
            <v>246</v>
          </cell>
          <cell r="AJ54">
            <v>282</v>
          </cell>
          <cell r="AK54">
            <v>242</v>
          </cell>
          <cell r="AL54">
            <v>268</v>
          </cell>
          <cell r="AM54">
            <v>256</v>
          </cell>
          <cell r="AN54">
            <v>234</v>
          </cell>
          <cell r="AO54">
            <v>137</v>
          </cell>
          <cell r="AP54">
            <v>193</v>
          </cell>
          <cell r="AQ54">
            <v>209</v>
          </cell>
          <cell r="AR54">
            <v>247</v>
          </cell>
          <cell r="AS54">
            <v>206</v>
          </cell>
          <cell r="AT54">
            <v>160</v>
          </cell>
          <cell r="AU54">
            <v>162</v>
          </cell>
          <cell r="AV54">
            <v>2842</v>
          </cell>
        </row>
        <row r="55">
          <cell r="A55" t="str">
            <v>421</v>
          </cell>
          <cell r="B55">
            <v>192</v>
          </cell>
          <cell r="C55">
            <v>206</v>
          </cell>
          <cell r="D55">
            <v>214</v>
          </cell>
          <cell r="E55">
            <v>241</v>
          </cell>
          <cell r="F55">
            <v>235</v>
          </cell>
          <cell r="G55">
            <v>202</v>
          </cell>
          <cell r="H55">
            <v>186</v>
          </cell>
          <cell r="I55">
            <v>254</v>
          </cell>
          <cell r="J55">
            <v>243</v>
          </cell>
          <cell r="K55">
            <v>273</v>
          </cell>
          <cell r="L55">
            <v>248</v>
          </cell>
          <cell r="M55">
            <v>238</v>
          </cell>
          <cell r="N55">
            <v>219</v>
          </cell>
          <cell r="O55">
            <v>2951</v>
          </cell>
          <cell r="AH55" t="str">
            <v>421</v>
          </cell>
          <cell r="AI55">
            <v>192</v>
          </cell>
          <cell r="AJ55">
            <v>206</v>
          </cell>
          <cell r="AK55">
            <v>214</v>
          </cell>
          <cell r="AL55">
            <v>241</v>
          </cell>
          <cell r="AM55">
            <v>235</v>
          </cell>
          <cell r="AN55">
            <v>196</v>
          </cell>
          <cell r="AO55">
            <v>179</v>
          </cell>
          <cell r="AP55">
            <v>254</v>
          </cell>
          <cell r="AQ55">
            <v>243</v>
          </cell>
          <cell r="AR55">
            <v>273</v>
          </cell>
          <cell r="AS55">
            <v>248</v>
          </cell>
          <cell r="AT55">
            <v>238</v>
          </cell>
          <cell r="AU55">
            <v>219</v>
          </cell>
          <cell r="AV55">
            <v>2938</v>
          </cell>
        </row>
        <row r="56">
          <cell r="A56" t="str">
            <v>422</v>
          </cell>
          <cell r="B56">
            <v>44</v>
          </cell>
          <cell r="C56">
            <v>78</v>
          </cell>
          <cell r="D56">
            <v>73</v>
          </cell>
          <cell r="E56">
            <v>64</v>
          </cell>
          <cell r="F56">
            <v>87</v>
          </cell>
          <cell r="G56">
            <v>55</v>
          </cell>
          <cell r="H56">
            <v>55</v>
          </cell>
          <cell r="I56">
            <v>54</v>
          </cell>
          <cell r="J56">
            <v>76</v>
          </cell>
          <cell r="K56">
            <v>112</v>
          </cell>
          <cell r="L56">
            <v>93</v>
          </cell>
          <cell r="M56">
            <v>72</v>
          </cell>
          <cell r="N56">
            <v>75</v>
          </cell>
          <cell r="O56">
            <v>938</v>
          </cell>
          <cell r="AH56" t="str">
            <v>422</v>
          </cell>
          <cell r="AI56">
            <v>44</v>
          </cell>
          <cell r="AJ56">
            <v>78</v>
          </cell>
          <cell r="AK56">
            <v>73</v>
          </cell>
          <cell r="AL56">
            <v>64</v>
          </cell>
          <cell r="AM56">
            <v>87</v>
          </cell>
          <cell r="AN56">
            <v>51</v>
          </cell>
          <cell r="AO56">
            <v>50</v>
          </cell>
          <cell r="AP56">
            <v>54</v>
          </cell>
          <cell r="AQ56">
            <v>76</v>
          </cell>
          <cell r="AR56">
            <v>112</v>
          </cell>
          <cell r="AS56">
            <v>93</v>
          </cell>
          <cell r="AT56">
            <v>72</v>
          </cell>
          <cell r="AU56">
            <v>75</v>
          </cell>
          <cell r="AV56">
            <v>929</v>
          </cell>
        </row>
        <row r="57">
          <cell r="A57" t="str">
            <v>430</v>
          </cell>
          <cell r="B57">
            <v>1753</v>
          </cell>
          <cell r="C57">
            <v>1691</v>
          </cell>
          <cell r="D57">
            <v>1624</v>
          </cell>
          <cell r="E57">
            <v>1689</v>
          </cell>
          <cell r="F57">
            <v>1609</v>
          </cell>
          <cell r="G57">
            <v>1516</v>
          </cell>
          <cell r="H57">
            <v>1431</v>
          </cell>
          <cell r="I57">
            <v>1592</v>
          </cell>
          <cell r="J57">
            <v>1541</v>
          </cell>
          <cell r="K57">
            <v>2001</v>
          </cell>
          <cell r="L57">
            <v>1531</v>
          </cell>
          <cell r="M57">
            <v>1415</v>
          </cell>
          <cell r="N57">
            <v>1332</v>
          </cell>
          <cell r="O57">
            <v>20725</v>
          </cell>
          <cell r="AH57" t="str">
            <v>430</v>
          </cell>
          <cell r="AI57">
            <v>1750</v>
          </cell>
          <cell r="AJ57">
            <v>1688</v>
          </cell>
          <cell r="AK57">
            <v>1622</v>
          </cell>
          <cell r="AL57">
            <v>1685</v>
          </cell>
          <cell r="AM57">
            <v>1605</v>
          </cell>
          <cell r="AN57">
            <v>1512</v>
          </cell>
          <cell r="AO57">
            <v>1426</v>
          </cell>
          <cell r="AP57">
            <v>1587</v>
          </cell>
          <cell r="AQ57">
            <v>1536</v>
          </cell>
          <cell r="AR57">
            <v>1997</v>
          </cell>
          <cell r="AS57">
            <v>1530</v>
          </cell>
          <cell r="AT57">
            <v>1415</v>
          </cell>
          <cell r="AU57">
            <v>1331</v>
          </cell>
          <cell r="AV57">
            <v>20684</v>
          </cell>
        </row>
        <row r="58">
          <cell r="A58" t="str">
            <v>440</v>
          </cell>
          <cell r="B58">
            <v>523</v>
          </cell>
          <cell r="C58">
            <v>583</v>
          </cell>
          <cell r="D58">
            <v>581</v>
          </cell>
          <cell r="E58">
            <v>587</v>
          </cell>
          <cell r="F58">
            <v>580</v>
          </cell>
          <cell r="G58">
            <v>543</v>
          </cell>
          <cell r="H58">
            <v>522</v>
          </cell>
          <cell r="I58">
            <v>566</v>
          </cell>
          <cell r="J58">
            <v>610</v>
          </cell>
          <cell r="K58">
            <v>650</v>
          </cell>
          <cell r="L58">
            <v>551</v>
          </cell>
          <cell r="M58">
            <v>532</v>
          </cell>
          <cell r="N58">
            <v>529</v>
          </cell>
          <cell r="O58">
            <v>7357</v>
          </cell>
          <cell r="AH58" t="str">
            <v>440</v>
          </cell>
          <cell r="AI58">
            <v>489</v>
          </cell>
          <cell r="AJ58">
            <v>559</v>
          </cell>
          <cell r="AK58">
            <v>557</v>
          </cell>
          <cell r="AL58">
            <v>556</v>
          </cell>
          <cell r="AM58">
            <v>551</v>
          </cell>
          <cell r="AN58">
            <v>510</v>
          </cell>
          <cell r="AO58">
            <v>497</v>
          </cell>
          <cell r="AP58">
            <v>565</v>
          </cell>
          <cell r="AQ58">
            <v>608</v>
          </cell>
          <cell r="AR58">
            <v>649</v>
          </cell>
          <cell r="AS58">
            <v>551</v>
          </cell>
          <cell r="AT58">
            <v>532</v>
          </cell>
          <cell r="AU58">
            <v>529</v>
          </cell>
          <cell r="AV58">
            <v>7153</v>
          </cell>
        </row>
        <row r="59">
          <cell r="A59" t="str">
            <v>450</v>
          </cell>
          <cell r="B59">
            <v>1012</v>
          </cell>
          <cell r="C59">
            <v>1032</v>
          </cell>
          <cell r="D59">
            <v>1147</v>
          </cell>
          <cell r="E59">
            <v>1097</v>
          </cell>
          <cell r="F59">
            <v>1055</v>
          </cell>
          <cell r="G59">
            <v>1049</v>
          </cell>
          <cell r="H59">
            <v>957</v>
          </cell>
          <cell r="I59">
            <v>1099</v>
          </cell>
          <cell r="J59">
            <v>1074</v>
          </cell>
          <cell r="K59">
            <v>1145</v>
          </cell>
          <cell r="L59">
            <v>1100</v>
          </cell>
          <cell r="M59">
            <v>1030</v>
          </cell>
          <cell r="N59">
            <v>990</v>
          </cell>
          <cell r="O59">
            <v>13787</v>
          </cell>
          <cell r="AH59" t="str">
            <v>450</v>
          </cell>
          <cell r="AI59">
            <v>1005</v>
          </cell>
          <cell r="AJ59">
            <v>1028</v>
          </cell>
          <cell r="AK59">
            <v>1142</v>
          </cell>
          <cell r="AL59">
            <v>1092</v>
          </cell>
          <cell r="AM59">
            <v>1049</v>
          </cell>
          <cell r="AN59">
            <v>1044</v>
          </cell>
          <cell r="AO59">
            <v>952</v>
          </cell>
          <cell r="AP59">
            <v>1094</v>
          </cell>
          <cell r="AQ59">
            <v>1072</v>
          </cell>
          <cell r="AR59">
            <v>1142</v>
          </cell>
          <cell r="AS59">
            <v>1099</v>
          </cell>
          <cell r="AT59">
            <v>1029</v>
          </cell>
          <cell r="AU59">
            <v>990</v>
          </cell>
          <cell r="AV59">
            <v>13738</v>
          </cell>
        </row>
        <row r="60">
          <cell r="A60" t="str">
            <v>460</v>
          </cell>
          <cell r="B60">
            <v>213</v>
          </cell>
          <cell r="C60">
            <v>236</v>
          </cell>
          <cell r="D60">
            <v>277</v>
          </cell>
          <cell r="E60">
            <v>254</v>
          </cell>
          <cell r="F60">
            <v>219</v>
          </cell>
          <cell r="G60">
            <v>245</v>
          </cell>
          <cell r="H60">
            <v>208</v>
          </cell>
          <cell r="I60">
            <v>252</v>
          </cell>
          <cell r="J60">
            <v>207</v>
          </cell>
          <cell r="K60">
            <v>235</v>
          </cell>
          <cell r="L60">
            <v>253</v>
          </cell>
          <cell r="M60">
            <v>197</v>
          </cell>
          <cell r="N60">
            <v>212</v>
          </cell>
          <cell r="O60">
            <v>3008</v>
          </cell>
          <cell r="AH60" t="str">
            <v>460</v>
          </cell>
          <cell r="AI60">
            <v>212</v>
          </cell>
          <cell r="AJ60">
            <v>235</v>
          </cell>
          <cell r="AK60">
            <v>276</v>
          </cell>
          <cell r="AL60">
            <v>253</v>
          </cell>
          <cell r="AM60">
            <v>218</v>
          </cell>
          <cell r="AN60">
            <v>245</v>
          </cell>
          <cell r="AO60">
            <v>207</v>
          </cell>
          <cell r="AP60">
            <v>251</v>
          </cell>
          <cell r="AQ60">
            <v>205</v>
          </cell>
          <cell r="AR60">
            <v>235</v>
          </cell>
          <cell r="AS60">
            <v>252</v>
          </cell>
          <cell r="AT60">
            <v>197</v>
          </cell>
          <cell r="AU60">
            <v>212</v>
          </cell>
          <cell r="AV60">
            <v>2998</v>
          </cell>
        </row>
        <row r="61">
          <cell r="A61" t="str">
            <v>470</v>
          </cell>
          <cell r="B61">
            <v>830</v>
          </cell>
          <cell r="C61">
            <v>770</v>
          </cell>
          <cell r="D61">
            <v>744</v>
          </cell>
          <cell r="E61">
            <v>711</v>
          </cell>
          <cell r="F61">
            <v>631</v>
          </cell>
          <cell r="G61">
            <v>642</v>
          </cell>
          <cell r="H61">
            <v>595</v>
          </cell>
          <cell r="I61">
            <v>593</v>
          </cell>
          <cell r="J61">
            <v>640</v>
          </cell>
          <cell r="K61">
            <v>757</v>
          </cell>
          <cell r="L61">
            <v>660</v>
          </cell>
          <cell r="M61">
            <v>586</v>
          </cell>
          <cell r="N61">
            <v>443</v>
          </cell>
          <cell r="O61">
            <v>8602</v>
          </cell>
          <cell r="AH61" t="str">
            <v>470</v>
          </cell>
          <cell r="AI61">
            <v>827</v>
          </cell>
          <cell r="AJ61">
            <v>768</v>
          </cell>
          <cell r="AK61">
            <v>742</v>
          </cell>
          <cell r="AL61">
            <v>708</v>
          </cell>
          <cell r="AM61">
            <v>629</v>
          </cell>
          <cell r="AN61">
            <v>640</v>
          </cell>
          <cell r="AO61">
            <v>593</v>
          </cell>
          <cell r="AP61">
            <v>591</v>
          </cell>
          <cell r="AQ61">
            <v>638</v>
          </cell>
          <cell r="AR61">
            <v>755</v>
          </cell>
          <cell r="AS61">
            <v>660</v>
          </cell>
          <cell r="AT61">
            <v>586</v>
          </cell>
          <cell r="AU61">
            <v>443</v>
          </cell>
          <cell r="AV61">
            <v>8580</v>
          </cell>
        </row>
        <row r="62">
          <cell r="A62" t="str">
            <v>480</v>
          </cell>
          <cell r="B62">
            <v>47</v>
          </cell>
          <cell r="C62">
            <v>56</v>
          </cell>
          <cell r="D62">
            <v>51</v>
          </cell>
          <cell r="E62">
            <v>51</v>
          </cell>
          <cell r="F62">
            <v>44</v>
          </cell>
          <cell r="G62">
            <v>47</v>
          </cell>
          <cell r="H62">
            <v>26</v>
          </cell>
          <cell r="I62">
            <v>40</v>
          </cell>
          <cell r="J62">
            <v>46</v>
          </cell>
          <cell r="K62">
            <v>68</v>
          </cell>
          <cell r="L62">
            <v>36</v>
          </cell>
          <cell r="M62">
            <v>34</v>
          </cell>
          <cell r="N62">
            <v>47</v>
          </cell>
          <cell r="O62">
            <v>593</v>
          </cell>
          <cell r="AH62" t="str">
            <v>480</v>
          </cell>
          <cell r="AI62">
            <v>47</v>
          </cell>
          <cell r="AJ62">
            <v>56</v>
          </cell>
          <cell r="AK62">
            <v>51</v>
          </cell>
          <cell r="AL62">
            <v>51</v>
          </cell>
          <cell r="AM62">
            <v>44</v>
          </cell>
          <cell r="AN62">
            <v>47</v>
          </cell>
          <cell r="AO62">
            <v>26</v>
          </cell>
          <cell r="AP62">
            <v>40</v>
          </cell>
          <cell r="AQ62">
            <v>46</v>
          </cell>
          <cell r="AR62">
            <v>68</v>
          </cell>
          <cell r="AS62">
            <v>36</v>
          </cell>
          <cell r="AT62">
            <v>34</v>
          </cell>
          <cell r="AU62">
            <v>47</v>
          </cell>
          <cell r="AV62">
            <v>593</v>
          </cell>
        </row>
        <row r="63">
          <cell r="A63" t="str">
            <v>490</v>
          </cell>
          <cell r="B63">
            <v>1381</v>
          </cell>
          <cell r="C63">
            <v>1373</v>
          </cell>
          <cell r="D63">
            <v>1479</v>
          </cell>
          <cell r="E63">
            <v>1514</v>
          </cell>
          <cell r="F63">
            <v>1522</v>
          </cell>
          <cell r="G63">
            <v>1549</v>
          </cell>
          <cell r="H63">
            <v>1338</v>
          </cell>
          <cell r="I63">
            <v>1656</v>
          </cell>
          <cell r="J63">
            <v>1622</v>
          </cell>
          <cell r="K63">
            <v>2010</v>
          </cell>
          <cell r="L63">
            <v>1929</v>
          </cell>
          <cell r="M63">
            <v>1739</v>
          </cell>
          <cell r="N63">
            <v>1639</v>
          </cell>
          <cell r="O63">
            <v>20751</v>
          </cell>
          <cell r="AH63" t="str">
            <v>490</v>
          </cell>
          <cell r="AI63">
            <v>1378</v>
          </cell>
          <cell r="AJ63">
            <v>1371</v>
          </cell>
          <cell r="AK63">
            <v>1478</v>
          </cell>
          <cell r="AL63">
            <v>1512</v>
          </cell>
          <cell r="AM63">
            <v>1520</v>
          </cell>
          <cell r="AN63">
            <v>1546</v>
          </cell>
          <cell r="AO63">
            <v>1333</v>
          </cell>
          <cell r="AP63">
            <v>1653</v>
          </cell>
          <cell r="AQ63">
            <v>1618</v>
          </cell>
          <cell r="AR63">
            <v>2008</v>
          </cell>
          <cell r="AS63">
            <v>1929</v>
          </cell>
          <cell r="AT63">
            <v>1739</v>
          </cell>
          <cell r="AU63">
            <v>1639</v>
          </cell>
          <cell r="AV63">
            <v>20724</v>
          </cell>
        </row>
        <row r="64">
          <cell r="A64" t="str">
            <v>491</v>
          </cell>
          <cell r="B64">
            <v>388</v>
          </cell>
          <cell r="C64">
            <v>438</v>
          </cell>
          <cell r="D64">
            <v>423</v>
          </cell>
          <cell r="E64">
            <v>505</v>
          </cell>
          <cell r="F64">
            <v>479</v>
          </cell>
          <cell r="G64">
            <v>455</v>
          </cell>
          <cell r="H64">
            <v>473</v>
          </cell>
          <cell r="I64">
            <v>494</v>
          </cell>
          <cell r="J64">
            <v>486</v>
          </cell>
          <cell r="K64">
            <v>603</v>
          </cell>
          <cell r="L64">
            <v>443</v>
          </cell>
          <cell r="M64">
            <v>457</v>
          </cell>
          <cell r="N64">
            <v>421</v>
          </cell>
          <cell r="O64">
            <v>6065</v>
          </cell>
          <cell r="AH64" t="str">
            <v>491</v>
          </cell>
          <cell r="AI64">
            <v>388</v>
          </cell>
          <cell r="AJ64">
            <v>438</v>
          </cell>
          <cell r="AK64">
            <v>422</v>
          </cell>
          <cell r="AL64">
            <v>503</v>
          </cell>
          <cell r="AM64">
            <v>477</v>
          </cell>
          <cell r="AN64">
            <v>454</v>
          </cell>
          <cell r="AO64">
            <v>471</v>
          </cell>
          <cell r="AP64">
            <v>493</v>
          </cell>
          <cell r="AQ64">
            <v>483</v>
          </cell>
          <cell r="AR64">
            <v>603</v>
          </cell>
          <cell r="AS64">
            <v>443</v>
          </cell>
          <cell r="AT64">
            <v>457</v>
          </cell>
          <cell r="AU64">
            <v>421</v>
          </cell>
          <cell r="AV64">
            <v>6053</v>
          </cell>
        </row>
        <row r="65">
          <cell r="A65" t="str">
            <v>500</v>
          </cell>
          <cell r="B65">
            <v>312</v>
          </cell>
          <cell r="C65">
            <v>295</v>
          </cell>
          <cell r="D65">
            <v>300</v>
          </cell>
          <cell r="E65">
            <v>292</v>
          </cell>
          <cell r="F65">
            <v>255</v>
          </cell>
          <cell r="G65">
            <v>287</v>
          </cell>
          <cell r="H65">
            <v>241</v>
          </cell>
          <cell r="I65">
            <v>289</v>
          </cell>
          <cell r="J65">
            <v>286</v>
          </cell>
          <cell r="K65">
            <v>346</v>
          </cell>
          <cell r="L65">
            <v>283</v>
          </cell>
          <cell r="M65">
            <v>311</v>
          </cell>
          <cell r="N65">
            <v>285</v>
          </cell>
          <cell r="O65">
            <v>3782</v>
          </cell>
          <cell r="AH65" t="str">
            <v>500</v>
          </cell>
          <cell r="AI65">
            <v>311</v>
          </cell>
          <cell r="AJ65">
            <v>294</v>
          </cell>
          <cell r="AK65">
            <v>300</v>
          </cell>
          <cell r="AL65">
            <v>291</v>
          </cell>
          <cell r="AM65">
            <v>254</v>
          </cell>
          <cell r="AN65">
            <v>286</v>
          </cell>
          <cell r="AO65">
            <v>240</v>
          </cell>
          <cell r="AP65">
            <v>288</v>
          </cell>
          <cell r="AQ65">
            <v>284</v>
          </cell>
          <cell r="AR65">
            <v>345</v>
          </cell>
          <cell r="AS65">
            <v>283</v>
          </cell>
          <cell r="AT65">
            <v>311</v>
          </cell>
          <cell r="AU65">
            <v>285</v>
          </cell>
          <cell r="AV65">
            <v>3772</v>
          </cell>
        </row>
        <row r="66">
          <cell r="A66" t="str">
            <v>510</v>
          </cell>
          <cell r="B66">
            <v>2493</v>
          </cell>
          <cell r="C66">
            <v>2758</v>
          </cell>
          <cell r="D66">
            <v>2697</v>
          </cell>
          <cell r="E66">
            <v>2701</v>
          </cell>
          <cell r="F66">
            <v>2687</v>
          </cell>
          <cell r="G66">
            <v>2645</v>
          </cell>
          <cell r="H66">
            <v>2647</v>
          </cell>
          <cell r="I66">
            <v>2839</v>
          </cell>
          <cell r="J66">
            <v>2794</v>
          </cell>
          <cell r="K66">
            <v>3007</v>
          </cell>
          <cell r="L66">
            <v>2707</v>
          </cell>
          <cell r="M66">
            <v>2425</v>
          </cell>
          <cell r="N66">
            <v>2365</v>
          </cell>
          <cell r="O66">
            <v>34765</v>
          </cell>
          <cell r="AH66" t="str">
            <v>510</v>
          </cell>
          <cell r="AI66">
            <v>2482</v>
          </cell>
          <cell r="AJ66">
            <v>2748</v>
          </cell>
          <cell r="AK66">
            <v>2687</v>
          </cell>
          <cell r="AL66">
            <v>2692</v>
          </cell>
          <cell r="AM66">
            <v>2677</v>
          </cell>
          <cell r="AN66">
            <v>2634</v>
          </cell>
          <cell r="AO66">
            <v>2635</v>
          </cell>
          <cell r="AP66">
            <v>2828</v>
          </cell>
          <cell r="AQ66">
            <v>2782</v>
          </cell>
          <cell r="AR66">
            <v>2996</v>
          </cell>
          <cell r="AS66">
            <v>2703</v>
          </cell>
          <cell r="AT66">
            <v>2422</v>
          </cell>
          <cell r="AU66">
            <v>2363</v>
          </cell>
          <cell r="AV66">
            <v>34649</v>
          </cell>
        </row>
        <row r="67">
          <cell r="A67" t="str">
            <v>520</v>
          </cell>
          <cell r="B67">
            <v>115</v>
          </cell>
          <cell r="C67">
            <v>103</v>
          </cell>
          <cell r="D67">
            <v>108</v>
          </cell>
          <cell r="E67">
            <v>94</v>
          </cell>
          <cell r="F67">
            <v>92</v>
          </cell>
          <cell r="G67">
            <v>98</v>
          </cell>
          <cell r="H67">
            <v>77</v>
          </cell>
          <cell r="I67">
            <v>76</v>
          </cell>
          <cell r="J67">
            <v>75</v>
          </cell>
          <cell r="K67">
            <v>84</v>
          </cell>
          <cell r="L67">
            <v>89</v>
          </cell>
          <cell r="M67">
            <v>72</v>
          </cell>
          <cell r="N67">
            <v>61</v>
          </cell>
          <cell r="O67">
            <v>1144</v>
          </cell>
          <cell r="AH67" t="str">
            <v>520</v>
          </cell>
          <cell r="AI67">
            <v>115</v>
          </cell>
          <cell r="AJ67">
            <v>103</v>
          </cell>
          <cell r="AK67">
            <v>108</v>
          </cell>
          <cell r="AL67">
            <v>94</v>
          </cell>
          <cell r="AM67">
            <v>92</v>
          </cell>
          <cell r="AN67">
            <v>98</v>
          </cell>
          <cell r="AO67">
            <v>76</v>
          </cell>
          <cell r="AP67">
            <v>76</v>
          </cell>
          <cell r="AQ67">
            <v>74</v>
          </cell>
          <cell r="AR67">
            <v>84</v>
          </cell>
          <cell r="AS67">
            <v>89</v>
          </cell>
          <cell r="AT67">
            <v>72</v>
          </cell>
          <cell r="AU67">
            <v>61</v>
          </cell>
          <cell r="AV67">
            <v>1142</v>
          </cell>
        </row>
        <row r="68">
          <cell r="A68" t="str">
            <v>530</v>
          </cell>
          <cell r="B68">
            <v>807</v>
          </cell>
          <cell r="C68">
            <v>750</v>
          </cell>
          <cell r="D68">
            <v>843</v>
          </cell>
          <cell r="E68">
            <v>840</v>
          </cell>
          <cell r="F68">
            <v>806</v>
          </cell>
          <cell r="G68">
            <v>791</v>
          </cell>
          <cell r="H68">
            <v>693</v>
          </cell>
          <cell r="I68">
            <v>815</v>
          </cell>
          <cell r="J68">
            <v>749</v>
          </cell>
          <cell r="K68">
            <v>849</v>
          </cell>
          <cell r="L68">
            <v>805</v>
          </cell>
          <cell r="M68">
            <v>768</v>
          </cell>
          <cell r="N68">
            <v>637</v>
          </cell>
          <cell r="O68">
            <v>10153</v>
          </cell>
          <cell r="AH68" t="str">
            <v>530</v>
          </cell>
          <cell r="AI68">
            <v>807</v>
          </cell>
          <cell r="AJ68">
            <v>750</v>
          </cell>
          <cell r="AK68">
            <v>843</v>
          </cell>
          <cell r="AL68">
            <v>840</v>
          </cell>
          <cell r="AM68">
            <v>806</v>
          </cell>
          <cell r="AN68">
            <v>791</v>
          </cell>
          <cell r="AO68">
            <v>692</v>
          </cell>
          <cell r="AP68">
            <v>814</v>
          </cell>
          <cell r="AQ68">
            <v>747</v>
          </cell>
          <cell r="AR68">
            <v>848</v>
          </cell>
          <cell r="AS68">
            <v>805</v>
          </cell>
          <cell r="AT68">
            <v>768</v>
          </cell>
          <cell r="AU68">
            <v>637</v>
          </cell>
          <cell r="AV68">
            <v>10148</v>
          </cell>
        </row>
        <row r="69">
          <cell r="A69" t="str">
            <v>540</v>
          </cell>
          <cell r="B69">
            <v>653</v>
          </cell>
          <cell r="C69">
            <v>759</v>
          </cell>
          <cell r="D69">
            <v>759</v>
          </cell>
          <cell r="E69">
            <v>724</v>
          </cell>
          <cell r="F69">
            <v>783</v>
          </cell>
          <cell r="G69">
            <v>702</v>
          </cell>
          <cell r="H69">
            <v>618</v>
          </cell>
          <cell r="I69">
            <v>667</v>
          </cell>
          <cell r="J69">
            <v>700</v>
          </cell>
          <cell r="K69">
            <v>838</v>
          </cell>
          <cell r="L69">
            <v>692</v>
          </cell>
          <cell r="M69">
            <v>664</v>
          </cell>
          <cell r="N69">
            <v>653</v>
          </cell>
          <cell r="O69">
            <v>9212</v>
          </cell>
          <cell r="AH69" t="str">
            <v>540</v>
          </cell>
          <cell r="AI69">
            <v>652</v>
          </cell>
          <cell r="AJ69">
            <v>758</v>
          </cell>
          <cell r="AK69">
            <v>758</v>
          </cell>
          <cell r="AL69">
            <v>723</v>
          </cell>
          <cell r="AM69">
            <v>782</v>
          </cell>
          <cell r="AN69">
            <v>700</v>
          </cell>
          <cell r="AO69">
            <v>617</v>
          </cell>
          <cell r="AP69">
            <v>665</v>
          </cell>
          <cell r="AQ69">
            <v>698</v>
          </cell>
          <cell r="AR69">
            <v>837</v>
          </cell>
          <cell r="AS69">
            <v>691</v>
          </cell>
          <cell r="AT69">
            <v>664</v>
          </cell>
          <cell r="AU69">
            <v>653</v>
          </cell>
          <cell r="AV69">
            <v>9198</v>
          </cell>
        </row>
        <row r="70">
          <cell r="A70" t="str">
            <v>550</v>
          </cell>
          <cell r="B70">
            <v>788</v>
          </cell>
          <cell r="C70">
            <v>913</v>
          </cell>
          <cell r="D70">
            <v>857</v>
          </cell>
          <cell r="E70">
            <v>877</v>
          </cell>
          <cell r="F70">
            <v>909</v>
          </cell>
          <cell r="G70">
            <v>903</v>
          </cell>
          <cell r="H70">
            <v>849</v>
          </cell>
          <cell r="I70">
            <v>898</v>
          </cell>
          <cell r="J70">
            <v>885</v>
          </cell>
          <cell r="K70">
            <v>1005</v>
          </cell>
          <cell r="L70">
            <v>981</v>
          </cell>
          <cell r="M70">
            <v>885</v>
          </cell>
          <cell r="N70">
            <v>896</v>
          </cell>
          <cell r="O70">
            <v>11646</v>
          </cell>
          <cell r="AH70" t="str">
            <v>550</v>
          </cell>
          <cell r="AI70">
            <v>787</v>
          </cell>
          <cell r="AJ70">
            <v>912</v>
          </cell>
          <cell r="AK70">
            <v>856</v>
          </cell>
          <cell r="AL70">
            <v>876</v>
          </cell>
          <cell r="AM70">
            <v>908</v>
          </cell>
          <cell r="AN70">
            <v>902</v>
          </cell>
          <cell r="AO70">
            <v>848</v>
          </cell>
          <cell r="AP70">
            <v>897</v>
          </cell>
          <cell r="AQ70">
            <v>883</v>
          </cell>
          <cell r="AR70">
            <v>1003</v>
          </cell>
          <cell r="AS70">
            <v>981</v>
          </cell>
          <cell r="AT70">
            <v>885</v>
          </cell>
          <cell r="AU70">
            <v>896</v>
          </cell>
          <cell r="AV70">
            <v>11634</v>
          </cell>
        </row>
        <row r="71">
          <cell r="A71" t="str">
            <v>560</v>
          </cell>
          <cell r="B71">
            <v>325</v>
          </cell>
          <cell r="C71">
            <v>353</v>
          </cell>
          <cell r="D71">
            <v>350</v>
          </cell>
          <cell r="E71">
            <v>377</v>
          </cell>
          <cell r="F71">
            <v>349</v>
          </cell>
          <cell r="G71">
            <v>310</v>
          </cell>
          <cell r="H71">
            <v>315</v>
          </cell>
          <cell r="I71">
            <v>342</v>
          </cell>
          <cell r="J71">
            <v>305</v>
          </cell>
          <cell r="K71">
            <v>416</v>
          </cell>
          <cell r="L71">
            <v>299</v>
          </cell>
          <cell r="M71">
            <v>339</v>
          </cell>
          <cell r="N71">
            <v>362</v>
          </cell>
          <cell r="O71">
            <v>4442</v>
          </cell>
          <cell r="AH71" t="str">
            <v>560</v>
          </cell>
          <cell r="AI71">
            <v>325</v>
          </cell>
          <cell r="AJ71">
            <v>353</v>
          </cell>
          <cell r="AK71">
            <v>350</v>
          </cell>
          <cell r="AL71">
            <v>377</v>
          </cell>
          <cell r="AM71">
            <v>349</v>
          </cell>
          <cell r="AN71">
            <v>310</v>
          </cell>
          <cell r="AO71">
            <v>315</v>
          </cell>
          <cell r="AP71">
            <v>342</v>
          </cell>
          <cell r="AQ71">
            <v>304</v>
          </cell>
          <cell r="AR71">
            <v>416</v>
          </cell>
          <cell r="AS71">
            <v>299</v>
          </cell>
          <cell r="AT71">
            <v>339</v>
          </cell>
          <cell r="AU71">
            <v>362</v>
          </cell>
          <cell r="AV71">
            <v>4441</v>
          </cell>
        </row>
        <row r="72">
          <cell r="A72" t="str">
            <v>570</v>
          </cell>
          <cell r="B72">
            <v>153</v>
          </cell>
          <cell r="C72">
            <v>181</v>
          </cell>
          <cell r="D72">
            <v>179</v>
          </cell>
          <cell r="E72">
            <v>157</v>
          </cell>
          <cell r="F72">
            <v>157</v>
          </cell>
          <cell r="G72">
            <v>177</v>
          </cell>
          <cell r="H72">
            <v>181</v>
          </cell>
          <cell r="I72">
            <v>196</v>
          </cell>
          <cell r="J72">
            <v>206</v>
          </cell>
          <cell r="K72">
            <v>236</v>
          </cell>
          <cell r="L72">
            <v>211</v>
          </cell>
          <cell r="M72">
            <v>217</v>
          </cell>
          <cell r="N72">
            <v>202</v>
          </cell>
          <cell r="O72">
            <v>2453</v>
          </cell>
          <cell r="AH72" t="str">
            <v>570</v>
          </cell>
          <cell r="AI72">
            <v>153</v>
          </cell>
          <cell r="AJ72">
            <v>181</v>
          </cell>
          <cell r="AK72">
            <v>179</v>
          </cell>
          <cell r="AL72">
            <v>157</v>
          </cell>
          <cell r="AM72">
            <v>157</v>
          </cell>
          <cell r="AN72">
            <v>177</v>
          </cell>
          <cell r="AO72">
            <v>180</v>
          </cell>
          <cell r="AP72">
            <v>195</v>
          </cell>
          <cell r="AQ72">
            <v>205</v>
          </cell>
          <cell r="AR72">
            <v>235</v>
          </cell>
          <cell r="AS72">
            <v>211</v>
          </cell>
          <cell r="AT72">
            <v>217</v>
          </cell>
          <cell r="AU72">
            <v>202</v>
          </cell>
          <cell r="AV72">
            <v>2449</v>
          </cell>
        </row>
        <row r="73">
          <cell r="A73" t="str">
            <v>580</v>
          </cell>
          <cell r="B73">
            <v>269</v>
          </cell>
          <cell r="C73">
            <v>286</v>
          </cell>
          <cell r="D73">
            <v>306</v>
          </cell>
          <cell r="E73">
            <v>280</v>
          </cell>
          <cell r="F73">
            <v>259</v>
          </cell>
          <cell r="G73">
            <v>268</v>
          </cell>
          <cell r="H73">
            <v>273</v>
          </cell>
          <cell r="I73">
            <v>229</v>
          </cell>
          <cell r="J73">
            <v>220</v>
          </cell>
          <cell r="K73">
            <v>306</v>
          </cell>
          <cell r="L73">
            <v>207</v>
          </cell>
          <cell r="M73">
            <v>232</v>
          </cell>
          <cell r="N73">
            <v>182</v>
          </cell>
          <cell r="O73">
            <v>3317</v>
          </cell>
          <cell r="AH73" t="str">
            <v>580</v>
          </cell>
          <cell r="AI73">
            <v>268</v>
          </cell>
          <cell r="AJ73">
            <v>285</v>
          </cell>
          <cell r="AK73">
            <v>305</v>
          </cell>
          <cell r="AL73">
            <v>279</v>
          </cell>
          <cell r="AM73">
            <v>258</v>
          </cell>
          <cell r="AN73">
            <v>268</v>
          </cell>
          <cell r="AO73">
            <v>271</v>
          </cell>
          <cell r="AP73">
            <v>227</v>
          </cell>
          <cell r="AQ73">
            <v>218</v>
          </cell>
          <cell r="AR73">
            <v>305</v>
          </cell>
          <cell r="AS73">
            <v>207</v>
          </cell>
          <cell r="AT73">
            <v>232</v>
          </cell>
          <cell r="AU73">
            <v>182</v>
          </cell>
          <cell r="AV73">
            <v>3305</v>
          </cell>
        </row>
        <row r="74">
          <cell r="A74" t="str">
            <v>590</v>
          </cell>
          <cell r="B74">
            <v>475</v>
          </cell>
          <cell r="C74">
            <v>507</v>
          </cell>
          <cell r="D74">
            <v>530</v>
          </cell>
          <cell r="E74">
            <v>487</v>
          </cell>
          <cell r="F74">
            <v>545</v>
          </cell>
          <cell r="G74">
            <v>453</v>
          </cell>
          <cell r="H74">
            <v>406</v>
          </cell>
          <cell r="I74">
            <v>479</v>
          </cell>
          <cell r="J74">
            <v>487</v>
          </cell>
          <cell r="K74">
            <v>505</v>
          </cell>
          <cell r="L74">
            <v>551</v>
          </cell>
          <cell r="M74">
            <v>480</v>
          </cell>
          <cell r="N74">
            <v>436</v>
          </cell>
          <cell r="O74">
            <v>6341</v>
          </cell>
          <cell r="AH74" t="str">
            <v>590</v>
          </cell>
          <cell r="AI74">
            <v>475</v>
          </cell>
          <cell r="AJ74">
            <v>507</v>
          </cell>
          <cell r="AK74">
            <v>530</v>
          </cell>
          <cell r="AL74">
            <v>486</v>
          </cell>
          <cell r="AM74">
            <v>544</v>
          </cell>
          <cell r="AN74">
            <v>452</v>
          </cell>
          <cell r="AO74">
            <v>404</v>
          </cell>
          <cell r="AP74">
            <v>477</v>
          </cell>
          <cell r="AQ74">
            <v>485</v>
          </cell>
          <cell r="AR74">
            <v>504</v>
          </cell>
          <cell r="AS74">
            <v>551</v>
          </cell>
          <cell r="AT74">
            <v>480</v>
          </cell>
          <cell r="AU74">
            <v>436</v>
          </cell>
          <cell r="AV74">
            <v>6331</v>
          </cell>
        </row>
        <row r="75">
          <cell r="A75" t="str">
            <v>600</v>
          </cell>
          <cell r="B75">
            <v>11884</v>
          </cell>
          <cell r="C75">
            <v>12507</v>
          </cell>
          <cell r="D75">
            <v>12496</v>
          </cell>
          <cell r="E75">
            <v>12551</v>
          </cell>
          <cell r="F75">
            <v>11900</v>
          </cell>
          <cell r="G75">
            <v>11640</v>
          </cell>
          <cell r="H75">
            <v>10528</v>
          </cell>
          <cell r="I75">
            <v>11011</v>
          </cell>
          <cell r="J75">
            <v>11123</v>
          </cell>
          <cell r="K75">
            <v>13223</v>
          </cell>
          <cell r="L75">
            <v>11333</v>
          </cell>
          <cell r="M75">
            <v>9418</v>
          </cell>
          <cell r="N75">
            <v>9940</v>
          </cell>
          <cell r="O75">
            <v>149554</v>
          </cell>
          <cell r="AH75" t="str">
            <v>600</v>
          </cell>
          <cell r="AI75">
            <v>11681</v>
          </cell>
          <cell r="AJ75">
            <v>12323</v>
          </cell>
          <cell r="AK75">
            <v>12307</v>
          </cell>
          <cell r="AL75">
            <v>12381</v>
          </cell>
          <cell r="AM75">
            <v>11750</v>
          </cell>
          <cell r="AN75">
            <v>11516</v>
          </cell>
          <cell r="AO75">
            <v>10419</v>
          </cell>
          <cell r="AP75">
            <v>10947</v>
          </cell>
          <cell r="AQ75">
            <v>11061</v>
          </cell>
          <cell r="AR75">
            <v>13133</v>
          </cell>
          <cell r="AS75">
            <v>11288</v>
          </cell>
          <cell r="AT75">
            <v>9400</v>
          </cell>
          <cell r="AU75">
            <v>9929</v>
          </cell>
          <cell r="AV75">
            <v>148135</v>
          </cell>
        </row>
        <row r="76">
          <cell r="A76" t="str">
            <v>610</v>
          </cell>
          <cell r="B76">
            <v>115</v>
          </cell>
          <cell r="C76">
            <v>154</v>
          </cell>
          <cell r="D76">
            <v>138</v>
          </cell>
          <cell r="E76">
            <v>139</v>
          </cell>
          <cell r="F76">
            <v>135</v>
          </cell>
          <cell r="G76">
            <v>140</v>
          </cell>
          <cell r="H76">
            <v>145</v>
          </cell>
          <cell r="I76">
            <v>139</v>
          </cell>
          <cell r="J76">
            <v>158</v>
          </cell>
          <cell r="K76">
            <v>169</v>
          </cell>
          <cell r="L76">
            <v>186</v>
          </cell>
          <cell r="M76">
            <v>143</v>
          </cell>
          <cell r="N76">
            <v>143</v>
          </cell>
          <cell r="O76">
            <v>1904</v>
          </cell>
          <cell r="AH76" t="str">
            <v>610</v>
          </cell>
          <cell r="AI76">
            <v>115</v>
          </cell>
          <cell r="AJ76">
            <v>154</v>
          </cell>
          <cell r="AK76">
            <v>138</v>
          </cell>
          <cell r="AL76">
            <v>139</v>
          </cell>
          <cell r="AM76">
            <v>135</v>
          </cell>
          <cell r="AN76">
            <v>140</v>
          </cell>
          <cell r="AO76">
            <v>145</v>
          </cell>
          <cell r="AP76">
            <v>139</v>
          </cell>
          <cell r="AQ76">
            <v>157</v>
          </cell>
          <cell r="AR76">
            <v>169</v>
          </cell>
          <cell r="AS76">
            <v>186</v>
          </cell>
          <cell r="AT76">
            <v>143</v>
          </cell>
          <cell r="AU76">
            <v>143</v>
          </cell>
          <cell r="AV76">
            <v>1903</v>
          </cell>
        </row>
        <row r="77">
          <cell r="A77" t="str">
            <v>620</v>
          </cell>
          <cell r="B77">
            <v>263</v>
          </cell>
          <cell r="C77">
            <v>306</v>
          </cell>
          <cell r="D77">
            <v>354</v>
          </cell>
          <cell r="E77">
            <v>347</v>
          </cell>
          <cell r="F77">
            <v>303</v>
          </cell>
          <cell r="G77">
            <v>320</v>
          </cell>
          <cell r="H77">
            <v>246</v>
          </cell>
          <cell r="I77">
            <v>304</v>
          </cell>
          <cell r="J77">
            <v>320</v>
          </cell>
          <cell r="K77">
            <v>378</v>
          </cell>
          <cell r="L77">
            <v>329</v>
          </cell>
          <cell r="M77">
            <v>325</v>
          </cell>
          <cell r="N77">
            <v>260</v>
          </cell>
          <cell r="O77">
            <v>4055</v>
          </cell>
          <cell r="AH77" t="str">
            <v>620</v>
          </cell>
          <cell r="AI77">
            <v>263</v>
          </cell>
          <cell r="AJ77">
            <v>306</v>
          </cell>
          <cell r="AK77">
            <v>354</v>
          </cell>
          <cell r="AL77">
            <v>347</v>
          </cell>
          <cell r="AM77">
            <v>303</v>
          </cell>
          <cell r="AN77">
            <v>320</v>
          </cell>
          <cell r="AO77">
            <v>243</v>
          </cell>
          <cell r="AP77">
            <v>298</v>
          </cell>
          <cell r="AQ77">
            <v>314</v>
          </cell>
          <cell r="AR77">
            <v>371</v>
          </cell>
          <cell r="AS77">
            <v>322</v>
          </cell>
          <cell r="AT77">
            <v>319</v>
          </cell>
          <cell r="AU77">
            <v>257</v>
          </cell>
          <cell r="AV77">
            <v>4017</v>
          </cell>
        </row>
        <row r="78">
          <cell r="A78" t="str">
            <v>630</v>
          </cell>
          <cell r="B78">
            <v>917</v>
          </cell>
          <cell r="C78">
            <v>977</v>
          </cell>
          <cell r="D78">
            <v>992</v>
          </cell>
          <cell r="E78">
            <v>1004</v>
          </cell>
          <cell r="F78">
            <v>1015</v>
          </cell>
          <cell r="G78">
            <v>982</v>
          </cell>
          <cell r="H78">
            <v>950</v>
          </cell>
          <cell r="I78">
            <v>976</v>
          </cell>
          <cell r="J78">
            <v>1014</v>
          </cell>
          <cell r="K78">
            <v>1094</v>
          </cell>
          <cell r="L78">
            <v>1110</v>
          </cell>
          <cell r="M78">
            <v>990</v>
          </cell>
          <cell r="N78">
            <v>1035</v>
          </cell>
          <cell r="O78">
            <v>13056</v>
          </cell>
          <cell r="AH78" t="str">
            <v>630</v>
          </cell>
          <cell r="AI78">
            <v>916</v>
          </cell>
          <cell r="AJ78">
            <v>977</v>
          </cell>
          <cell r="AK78">
            <v>991</v>
          </cell>
          <cell r="AL78">
            <v>1003</v>
          </cell>
          <cell r="AM78">
            <v>1013</v>
          </cell>
          <cell r="AN78">
            <v>980</v>
          </cell>
          <cell r="AO78">
            <v>947</v>
          </cell>
          <cell r="AP78">
            <v>972</v>
          </cell>
          <cell r="AQ78">
            <v>1011</v>
          </cell>
          <cell r="AR78">
            <v>1090</v>
          </cell>
          <cell r="AS78">
            <v>1108</v>
          </cell>
          <cell r="AT78">
            <v>988</v>
          </cell>
          <cell r="AU78">
            <v>1034</v>
          </cell>
          <cell r="AV78">
            <v>13030</v>
          </cell>
        </row>
        <row r="79">
          <cell r="A79" t="str">
            <v>640</v>
          </cell>
          <cell r="B79">
            <v>1217</v>
          </cell>
          <cell r="C79">
            <v>1330</v>
          </cell>
          <cell r="D79">
            <v>1281</v>
          </cell>
          <cell r="E79">
            <v>1253</v>
          </cell>
          <cell r="F79">
            <v>1166</v>
          </cell>
          <cell r="G79">
            <v>1172</v>
          </cell>
          <cell r="H79">
            <v>1093</v>
          </cell>
          <cell r="I79">
            <v>1132</v>
          </cell>
          <cell r="J79">
            <v>1215</v>
          </cell>
          <cell r="K79">
            <v>1383</v>
          </cell>
          <cell r="L79">
            <v>1245</v>
          </cell>
          <cell r="M79">
            <v>1197</v>
          </cell>
          <cell r="N79">
            <v>1033</v>
          </cell>
          <cell r="O79">
            <v>15717</v>
          </cell>
          <cell r="AH79" t="str">
            <v>640</v>
          </cell>
          <cell r="AI79">
            <v>1217</v>
          </cell>
          <cell r="AJ79">
            <v>1330</v>
          </cell>
          <cell r="AK79">
            <v>1281</v>
          </cell>
          <cell r="AL79">
            <v>1252</v>
          </cell>
          <cell r="AM79">
            <v>1165</v>
          </cell>
          <cell r="AN79">
            <v>1171</v>
          </cell>
          <cell r="AO79">
            <v>1092</v>
          </cell>
          <cell r="AP79">
            <v>1130</v>
          </cell>
          <cell r="AQ79">
            <v>1213</v>
          </cell>
          <cell r="AR79">
            <v>1381</v>
          </cell>
          <cell r="AS79">
            <v>1245</v>
          </cell>
          <cell r="AT79">
            <v>1197</v>
          </cell>
          <cell r="AU79">
            <v>1033</v>
          </cell>
          <cell r="AV79">
            <v>15707</v>
          </cell>
        </row>
        <row r="80">
          <cell r="A80" t="str">
            <v>650</v>
          </cell>
          <cell r="B80">
            <v>1986</v>
          </cell>
          <cell r="C80">
            <v>2034</v>
          </cell>
          <cell r="D80">
            <v>2076</v>
          </cell>
          <cell r="E80">
            <v>2203</v>
          </cell>
          <cell r="F80">
            <v>2055</v>
          </cell>
          <cell r="G80">
            <v>2076</v>
          </cell>
          <cell r="H80">
            <v>1799</v>
          </cell>
          <cell r="I80">
            <v>1986</v>
          </cell>
          <cell r="J80">
            <v>1877</v>
          </cell>
          <cell r="K80">
            <v>2419</v>
          </cell>
          <cell r="L80">
            <v>2115</v>
          </cell>
          <cell r="M80">
            <v>1843</v>
          </cell>
          <cell r="N80">
            <v>1772</v>
          </cell>
          <cell r="O80">
            <v>26241</v>
          </cell>
          <cell r="AH80" t="str">
            <v>650</v>
          </cell>
          <cell r="AI80">
            <v>1975</v>
          </cell>
          <cell r="AJ80">
            <v>2022</v>
          </cell>
          <cell r="AK80">
            <v>2068</v>
          </cell>
          <cell r="AL80">
            <v>2196</v>
          </cell>
          <cell r="AM80">
            <v>2053</v>
          </cell>
          <cell r="AN80">
            <v>2074</v>
          </cell>
          <cell r="AO80">
            <v>1796</v>
          </cell>
          <cell r="AP80">
            <v>1983</v>
          </cell>
          <cell r="AQ80">
            <v>1874</v>
          </cell>
          <cell r="AR80">
            <v>2417</v>
          </cell>
          <cell r="AS80">
            <v>2114</v>
          </cell>
          <cell r="AT80">
            <v>1843</v>
          </cell>
          <cell r="AU80">
            <v>1772</v>
          </cell>
          <cell r="AV80">
            <v>26187</v>
          </cell>
        </row>
        <row r="81">
          <cell r="A81" t="str">
            <v>660</v>
          </cell>
          <cell r="B81">
            <v>161</v>
          </cell>
          <cell r="C81">
            <v>179</v>
          </cell>
          <cell r="D81">
            <v>157</v>
          </cell>
          <cell r="E81">
            <v>171</v>
          </cell>
          <cell r="F81">
            <v>178</v>
          </cell>
          <cell r="G81">
            <v>161</v>
          </cell>
          <cell r="H81">
            <v>149</v>
          </cell>
          <cell r="I81">
            <v>135</v>
          </cell>
          <cell r="J81">
            <v>139</v>
          </cell>
          <cell r="K81">
            <v>168</v>
          </cell>
          <cell r="L81">
            <v>159</v>
          </cell>
          <cell r="M81">
            <v>105</v>
          </cell>
          <cell r="N81">
            <v>84</v>
          </cell>
          <cell r="O81">
            <v>1946</v>
          </cell>
          <cell r="AH81" t="str">
            <v>660</v>
          </cell>
          <cell r="AI81">
            <v>161</v>
          </cell>
          <cell r="AJ81">
            <v>179</v>
          </cell>
          <cell r="AK81">
            <v>157</v>
          </cell>
          <cell r="AL81">
            <v>171</v>
          </cell>
          <cell r="AM81">
            <v>178</v>
          </cell>
          <cell r="AN81">
            <v>157</v>
          </cell>
          <cell r="AO81">
            <v>143</v>
          </cell>
          <cell r="AP81">
            <v>134</v>
          </cell>
          <cell r="AQ81">
            <v>137</v>
          </cell>
          <cell r="AR81">
            <v>167</v>
          </cell>
          <cell r="AS81">
            <v>159</v>
          </cell>
          <cell r="AT81">
            <v>105</v>
          </cell>
          <cell r="AU81">
            <v>84</v>
          </cell>
          <cell r="AV81">
            <v>1932</v>
          </cell>
        </row>
        <row r="82">
          <cell r="A82" t="str">
            <v>670</v>
          </cell>
          <cell r="B82">
            <v>2600</v>
          </cell>
          <cell r="C82">
            <v>2315</v>
          </cell>
          <cell r="D82">
            <v>2247</v>
          </cell>
          <cell r="E82">
            <v>2154</v>
          </cell>
          <cell r="F82">
            <v>2056</v>
          </cell>
          <cell r="G82">
            <v>1849</v>
          </cell>
          <cell r="H82">
            <v>1732</v>
          </cell>
          <cell r="I82">
            <v>1946</v>
          </cell>
          <cell r="J82">
            <v>1859</v>
          </cell>
          <cell r="K82">
            <v>2011</v>
          </cell>
          <cell r="L82">
            <v>1896</v>
          </cell>
          <cell r="M82">
            <v>1766</v>
          </cell>
          <cell r="N82">
            <v>1607</v>
          </cell>
          <cell r="O82">
            <v>26038</v>
          </cell>
          <cell r="AH82" t="str">
            <v>670</v>
          </cell>
          <cell r="AI82">
            <v>2597</v>
          </cell>
          <cell r="AJ82">
            <v>2312</v>
          </cell>
          <cell r="AK82">
            <v>2244</v>
          </cell>
          <cell r="AL82">
            <v>2150</v>
          </cell>
          <cell r="AM82">
            <v>2052</v>
          </cell>
          <cell r="AN82">
            <v>1845</v>
          </cell>
          <cell r="AO82">
            <v>1726</v>
          </cell>
          <cell r="AP82">
            <v>1941</v>
          </cell>
          <cell r="AQ82">
            <v>1853</v>
          </cell>
          <cell r="AR82">
            <v>2007</v>
          </cell>
          <cell r="AS82">
            <v>1895</v>
          </cell>
          <cell r="AT82">
            <v>1766</v>
          </cell>
          <cell r="AU82">
            <v>1607</v>
          </cell>
          <cell r="AV82">
            <v>25995</v>
          </cell>
        </row>
        <row r="83">
          <cell r="A83" t="str">
            <v>680</v>
          </cell>
          <cell r="B83">
            <v>494</v>
          </cell>
          <cell r="C83">
            <v>503</v>
          </cell>
          <cell r="D83">
            <v>558</v>
          </cell>
          <cell r="E83">
            <v>562</v>
          </cell>
          <cell r="F83">
            <v>580</v>
          </cell>
          <cell r="G83">
            <v>558</v>
          </cell>
          <cell r="H83">
            <v>510</v>
          </cell>
          <cell r="I83">
            <v>602</v>
          </cell>
          <cell r="J83">
            <v>631</v>
          </cell>
          <cell r="K83">
            <v>684</v>
          </cell>
          <cell r="L83">
            <v>681</v>
          </cell>
          <cell r="M83">
            <v>594</v>
          </cell>
          <cell r="N83">
            <v>569</v>
          </cell>
          <cell r="O83">
            <v>7526</v>
          </cell>
          <cell r="AH83" t="str">
            <v>680</v>
          </cell>
          <cell r="AI83">
            <v>489</v>
          </cell>
          <cell r="AJ83">
            <v>499</v>
          </cell>
          <cell r="AK83">
            <v>554</v>
          </cell>
          <cell r="AL83">
            <v>558</v>
          </cell>
          <cell r="AM83">
            <v>577</v>
          </cell>
          <cell r="AN83">
            <v>556</v>
          </cell>
          <cell r="AO83">
            <v>508</v>
          </cell>
          <cell r="AP83">
            <v>600</v>
          </cell>
          <cell r="AQ83">
            <v>629</v>
          </cell>
          <cell r="AR83">
            <v>682</v>
          </cell>
          <cell r="AS83">
            <v>681</v>
          </cell>
          <cell r="AT83">
            <v>594</v>
          </cell>
          <cell r="AU83">
            <v>569</v>
          </cell>
          <cell r="AV83">
            <v>7496</v>
          </cell>
        </row>
        <row r="84">
          <cell r="A84" t="str">
            <v>681</v>
          </cell>
          <cell r="B84">
            <v>841</v>
          </cell>
          <cell r="C84">
            <v>917</v>
          </cell>
          <cell r="D84">
            <v>958</v>
          </cell>
          <cell r="E84">
            <v>948</v>
          </cell>
          <cell r="F84">
            <v>945</v>
          </cell>
          <cell r="G84">
            <v>983</v>
          </cell>
          <cell r="H84">
            <v>955</v>
          </cell>
          <cell r="I84">
            <v>976</v>
          </cell>
          <cell r="J84">
            <v>987</v>
          </cell>
          <cell r="K84">
            <v>1021</v>
          </cell>
          <cell r="L84">
            <v>957</v>
          </cell>
          <cell r="M84">
            <v>859</v>
          </cell>
          <cell r="N84">
            <v>856</v>
          </cell>
          <cell r="O84">
            <v>12203</v>
          </cell>
          <cell r="AH84" t="str">
            <v>681</v>
          </cell>
          <cell r="AI84">
            <v>841</v>
          </cell>
          <cell r="AJ84">
            <v>917</v>
          </cell>
          <cell r="AK84">
            <v>958</v>
          </cell>
          <cell r="AL84">
            <v>947</v>
          </cell>
          <cell r="AM84">
            <v>943</v>
          </cell>
          <cell r="AN84">
            <v>981</v>
          </cell>
          <cell r="AO84">
            <v>952</v>
          </cell>
          <cell r="AP84">
            <v>974</v>
          </cell>
          <cell r="AQ84">
            <v>985</v>
          </cell>
          <cell r="AR84">
            <v>1018</v>
          </cell>
          <cell r="AS84">
            <v>956</v>
          </cell>
          <cell r="AT84">
            <v>858</v>
          </cell>
          <cell r="AU84">
            <v>856</v>
          </cell>
          <cell r="AV84">
            <v>12186</v>
          </cell>
        </row>
        <row r="85">
          <cell r="A85" t="str">
            <v>690</v>
          </cell>
          <cell r="B85">
            <v>89</v>
          </cell>
          <cell r="C85">
            <v>86</v>
          </cell>
          <cell r="D85">
            <v>108</v>
          </cell>
          <cell r="E85">
            <v>71</v>
          </cell>
          <cell r="F85">
            <v>76</v>
          </cell>
          <cell r="G85">
            <v>90</v>
          </cell>
          <cell r="H85">
            <v>104</v>
          </cell>
          <cell r="I85">
            <v>86</v>
          </cell>
          <cell r="J85">
            <v>95</v>
          </cell>
          <cell r="K85">
            <v>102</v>
          </cell>
          <cell r="L85">
            <v>127</v>
          </cell>
          <cell r="M85">
            <v>127</v>
          </cell>
          <cell r="N85">
            <v>108</v>
          </cell>
          <cell r="O85">
            <v>1269</v>
          </cell>
          <cell r="AH85" t="str">
            <v>690</v>
          </cell>
          <cell r="AI85">
            <v>89</v>
          </cell>
          <cell r="AJ85">
            <v>86</v>
          </cell>
          <cell r="AK85">
            <v>108</v>
          </cell>
          <cell r="AL85">
            <v>71</v>
          </cell>
          <cell r="AM85">
            <v>76</v>
          </cell>
          <cell r="AN85">
            <v>90</v>
          </cell>
          <cell r="AO85">
            <v>104</v>
          </cell>
          <cell r="AP85">
            <v>86</v>
          </cell>
          <cell r="AQ85">
            <v>95</v>
          </cell>
          <cell r="AR85">
            <v>102</v>
          </cell>
          <cell r="AS85">
            <v>127</v>
          </cell>
          <cell r="AT85">
            <v>127</v>
          </cell>
          <cell r="AU85">
            <v>108</v>
          </cell>
          <cell r="AV85">
            <v>1269</v>
          </cell>
        </row>
        <row r="86">
          <cell r="A86" t="str">
            <v>700</v>
          </cell>
          <cell r="B86">
            <v>462</v>
          </cell>
          <cell r="C86">
            <v>500</v>
          </cell>
          <cell r="D86">
            <v>501</v>
          </cell>
          <cell r="E86">
            <v>504</v>
          </cell>
          <cell r="F86">
            <v>431</v>
          </cell>
          <cell r="G86">
            <v>455</v>
          </cell>
          <cell r="H86">
            <v>374</v>
          </cell>
          <cell r="I86">
            <v>469</v>
          </cell>
          <cell r="J86">
            <v>409</v>
          </cell>
          <cell r="K86">
            <v>491</v>
          </cell>
          <cell r="L86">
            <v>436</v>
          </cell>
          <cell r="M86">
            <v>406</v>
          </cell>
          <cell r="N86">
            <v>375</v>
          </cell>
          <cell r="O86">
            <v>5813</v>
          </cell>
          <cell r="AH86" t="str">
            <v>700</v>
          </cell>
          <cell r="AI86">
            <v>462</v>
          </cell>
          <cell r="AJ86">
            <v>500</v>
          </cell>
          <cell r="AK86">
            <v>501</v>
          </cell>
          <cell r="AL86">
            <v>503</v>
          </cell>
          <cell r="AM86">
            <v>430</v>
          </cell>
          <cell r="AN86">
            <v>454</v>
          </cell>
          <cell r="AO86">
            <v>372</v>
          </cell>
          <cell r="AP86">
            <v>467</v>
          </cell>
          <cell r="AQ86">
            <v>370</v>
          </cell>
          <cell r="AR86">
            <v>450</v>
          </cell>
          <cell r="AS86">
            <v>436</v>
          </cell>
          <cell r="AT86">
            <v>406</v>
          </cell>
          <cell r="AU86">
            <v>375</v>
          </cell>
          <cell r="AV86">
            <v>5726</v>
          </cell>
        </row>
        <row r="87">
          <cell r="A87" t="str">
            <v>710</v>
          </cell>
          <cell r="B87">
            <v>617</v>
          </cell>
          <cell r="C87">
            <v>637</v>
          </cell>
          <cell r="D87">
            <v>712</v>
          </cell>
          <cell r="E87">
            <v>733</v>
          </cell>
          <cell r="F87">
            <v>651</v>
          </cell>
          <cell r="G87">
            <v>666</v>
          </cell>
          <cell r="H87">
            <v>595</v>
          </cell>
          <cell r="I87">
            <v>736</v>
          </cell>
          <cell r="J87">
            <v>768</v>
          </cell>
          <cell r="K87">
            <v>853</v>
          </cell>
          <cell r="L87">
            <v>729</v>
          </cell>
          <cell r="M87">
            <v>641</v>
          </cell>
          <cell r="N87">
            <v>640</v>
          </cell>
          <cell r="O87">
            <v>8978</v>
          </cell>
          <cell r="AH87" t="str">
            <v>710</v>
          </cell>
          <cell r="AI87">
            <v>616</v>
          </cell>
          <cell r="AJ87">
            <v>636</v>
          </cell>
          <cell r="AK87">
            <v>712</v>
          </cell>
          <cell r="AL87">
            <v>733</v>
          </cell>
          <cell r="AM87">
            <v>650</v>
          </cell>
          <cell r="AN87">
            <v>665</v>
          </cell>
          <cell r="AO87">
            <v>594</v>
          </cell>
          <cell r="AP87">
            <v>735</v>
          </cell>
          <cell r="AQ87">
            <v>767</v>
          </cell>
          <cell r="AR87">
            <v>852</v>
          </cell>
          <cell r="AS87">
            <v>728</v>
          </cell>
          <cell r="AT87">
            <v>641</v>
          </cell>
          <cell r="AU87">
            <v>640</v>
          </cell>
          <cell r="AV87">
            <v>8969</v>
          </cell>
        </row>
        <row r="88">
          <cell r="A88" t="str">
            <v>720</v>
          </cell>
          <cell r="B88">
            <v>156</v>
          </cell>
          <cell r="C88">
            <v>134</v>
          </cell>
          <cell r="D88">
            <v>144</v>
          </cell>
          <cell r="E88">
            <v>156</v>
          </cell>
          <cell r="F88">
            <v>128</v>
          </cell>
          <cell r="G88">
            <v>129</v>
          </cell>
          <cell r="H88">
            <v>138</v>
          </cell>
          <cell r="I88">
            <v>118</v>
          </cell>
          <cell r="J88">
            <v>132</v>
          </cell>
          <cell r="K88">
            <v>128</v>
          </cell>
          <cell r="L88">
            <v>139</v>
          </cell>
          <cell r="M88">
            <v>126</v>
          </cell>
          <cell r="N88">
            <v>121</v>
          </cell>
          <cell r="O88">
            <v>1749</v>
          </cell>
          <cell r="AH88" t="str">
            <v>720</v>
          </cell>
          <cell r="AI88">
            <v>156</v>
          </cell>
          <cell r="AJ88">
            <v>134</v>
          </cell>
          <cell r="AK88">
            <v>144</v>
          </cell>
          <cell r="AL88">
            <v>156</v>
          </cell>
          <cell r="AM88">
            <v>128</v>
          </cell>
          <cell r="AN88">
            <v>129</v>
          </cell>
          <cell r="AO88">
            <v>137</v>
          </cell>
          <cell r="AP88">
            <v>118</v>
          </cell>
          <cell r="AQ88">
            <v>123</v>
          </cell>
          <cell r="AR88">
            <v>120</v>
          </cell>
          <cell r="AS88">
            <v>139</v>
          </cell>
          <cell r="AT88">
            <v>126</v>
          </cell>
          <cell r="AU88">
            <v>121</v>
          </cell>
          <cell r="AV88">
            <v>1731</v>
          </cell>
        </row>
        <row r="89">
          <cell r="A89" t="str">
            <v>730</v>
          </cell>
          <cell r="B89">
            <v>385</v>
          </cell>
          <cell r="C89">
            <v>418</v>
          </cell>
          <cell r="D89">
            <v>382</v>
          </cell>
          <cell r="E89">
            <v>361</v>
          </cell>
          <cell r="F89">
            <v>355</v>
          </cell>
          <cell r="G89">
            <v>372</v>
          </cell>
          <cell r="H89">
            <v>279</v>
          </cell>
          <cell r="I89">
            <v>333</v>
          </cell>
          <cell r="J89">
            <v>372</v>
          </cell>
          <cell r="K89">
            <v>402</v>
          </cell>
          <cell r="L89">
            <v>362</v>
          </cell>
          <cell r="M89">
            <v>308</v>
          </cell>
          <cell r="N89">
            <v>294</v>
          </cell>
          <cell r="O89">
            <v>4623</v>
          </cell>
          <cell r="AH89" t="str">
            <v>730</v>
          </cell>
          <cell r="AI89">
            <v>384</v>
          </cell>
          <cell r="AJ89">
            <v>418</v>
          </cell>
          <cell r="AK89">
            <v>382</v>
          </cell>
          <cell r="AL89">
            <v>361</v>
          </cell>
          <cell r="AM89">
            <v>355</v>
          </cell>
          <cell r="AN89">
            <v>372</v>
          </cell>
          <cell r="AO89">
            <v>278</v>
          </cell>
          <cell r="AP89">
            <v>332</v>
          </cell>
          <cell r="AQ89">
            <v>370</v>
          </cell>
          <cell r="AR89">
            <v>401</v>
          </cell>
          <cell r="AS89">
            <v>362</v>
          </cell>
          <cell r="AT89">
            <v>308</v>
          </cell>
          <cell r="AU89">
            <v>294</v>
          </cell>
          <cell r="AV89">
            <v>4617</v>
          </cell>
        </row>
        <row r="90">
          <cell r="A90" t="str">
            <v>740</v>
          </cell>
          <cell r="B90">
            <v>1894</v>
          </cell>
          <cell r="C90">
            <v>2043</v>
          </cell>
          <cell r="D90">
            <v>2036</v>
          </cell>
          <cell r="E90">
            <v>1848</v>
          </cell>
          <cell r="F90">
            <v>1878</v>
          </cell>
          <cell r="G90">
            <v>1770</v>
          </cell>
          <cell r="H90">
            <v>1763</v>
          </cell>
          <cell r="I90">
            <v>1742</v>
          </cell>
          <cell r="J90">
            <v>1802</v>
          </cell>
          <cell r="K90">
            <v>2300</v>
          </cell>
          <cell r="L90">
            <v>1829</v>
          </cell>
          <cell r="M90">
            <v>1713</v>
          </cell>
          <cell r="N90">
            <v>1486</v>
          </cell>
          <cell r="O90">
            <v>24104</v>
          </cell>
          <cell r="AH90" t="str">
            <v>740</v>
          </cell>
          <cell r="AI90">
            <v>1799</v>
          </cell>
          <cell r="AJ90">
            <v>1969</v>
          </cell>
          <cell r="AK90">
            <v>1970</v>
          </cell>
          <cell r="AL90">
            <v>1778</v>
          </cell>
          <cell r="AM90">
            <v>1801</v>
          </cell>
          <cell r="AN90">
            <v>1694</v>
          </cell>
          <cell r="AO90">
            <v>1760</v>
          </cell>
          <cell r="AP90">
            <v>1740</v>
          </cell>
          <cell r="AQ90">
            <v>1800</v>
          </cell>
          <cell r="AR90">
            <v>2298</v>
          </cell>
          <cell r="AS90">
            <v>1829</v>
          </cell>
          <cell r="AT90">
            <v>1713</v>
          </cell>
          <cell r="AU90">
            <v>1486</v>
          </cell>
          <cell r="AV90">
            <v>23637</v>
          </cell>
        </row>
        <row r="91">
          <cell r="A91" t="str">
            <v>750</v>
          </cell>
          <cell r="B91">
            <v>170</v>
          </cell>
          <cell r="C91">
            <v>178</v>
          </cell>
          <cell r="D91">
            <v>179</v>
          </cell>
          <cell r="E91">
            <v>168</v>
          </cell>
          <cell r="F91">
            <v>161</v>
          </cell>
          <cell r="G91">
            <v>200</v>
          </cell>
          <cell r="H91">
            <v>157</v>
          </cell>
          <cell r="I91">
            <v>178</v>
          </cell>
          <cell r="J91">
            <v>180</v>
          </cell>
          <cell r="K91">
            <v>194</v>
          </cell>
          <cell r="L91">
            <v>187</v>
          </cell>
          <cell r="M91">
            <v>163</v>
          </cell>
          <cell r="N91">
            <v>171</v>
          </cell>
          <cell r="O91">
            <v>2286</v>
          </cell>
          <cell r="AH91" t="str">
            <v>750</v>
          </cell>
          <cell r="AI91">
            <v>170</v>
          </cell>
          <cell r="AJ91">
            <v>178</v>
          </cell>
          <cell r="AK91">
            <v>179</v>
          </cell>
          <cell r="AL91">
            <v>168</v>
          </cell>
          <cell r="AM91">
            <v>161</v>
          </cell>
          <cell r="AN91">
            <v>200</v>
          </cell>
          <cell r="AO91">
            <v>156</v>
          </cell>
          <cell r="AP91">
            <v>178</v>
          </cell>
          <cell r="AQ91">
            <v>178</v>
          </cell>
          <cell r="AR91">
            <v>194</v>
          </cell>
          <cell r="AS91">
            <v>187</v>
          </cell>
          <cell r="AT91">
            <v>163</v>
          </cell>
          <cell r="AU91">
            <v>171</v>
          </cell>
          <cell r="AV91">
            <v>2283</v>
          </cell>
        </row>
        <row r="92">
          <cell r="A92" t="str">
            <v>760</v>
          </cell>
          <cell r="B92">
            <v>1242</v>
          </cell>
          <cell r="C92">
            <v>1312</v>
          </cell>
          <cell r="D92">
            <v>1323</v>
          </cell>
          <cell r="E92">
            <v>1361</v>
          </cell>
          <cell r="F92">
            <v>1385</v>
          </cell>
          <cell r="G92">
            <v>1343</v>
          </cell>
          <cell r="H92">
            <v>1278</v>
          </cell>
          <cell r="I92">
            <v>1470</v>
          </cell>
          <cell r="J92">
            <v>1445</v>
          </cell>
          <cell r="K92">
            <v>1546</v>
          </cell>
          <cell r="L92">
            <v>1455</v>
          </cell>
          <cell r="M92">
            <v>1335</v>
          </cell>
          <cell r="N92">
            <v>1288</v>
          </cell>
          <cell r="O92">
            <v>17783</v>
          </cell>
          <cell r="AH92" t="str">
            <v>760</v>
          </cell>
          <cell r="AI92">
            <v>1240</v>
          </cell>
          <cell r="AJ92">
            <v>1311</v>
          </cell>
          <cell r="AK92">
            <v>1322</v>
          </cell>
          <cell r="AL92">
            <v>1359</v>
          </cell>
          <cell r="AM92">
            <v>1383</v>
          </cell>
          <cell r="AN92">
            <v>1340</v>
          </cell>
          <cell r="AO92">
            <v>1249</v>
          </cell>
          <cell r="AP92">
            <v>1440</v>
          </cell>
          <cell r="AQ92">
            <v>1416</v>
          </cell>
          <cell r="AR92">
            <v>1511</v>
          </cell>
          <cell r="AS92">
            <v>1423</v>
          </cell>
          <cell r="AT92">
            <v>1302</v>
          </cell>
          <cell r="AU92">
            <v>1272</v>
          </cell>
          <cell r="AV92">
            <v>17568</v>
          </cell>
        </row>
        <row r="93">
          <cell r="A93" t="str">
            <v>761</v>
          </cell>
          <cell r="B93">
            <v>355</v>
          </cell>
          <cell r="C93">
            <v>393</v>
          </cell>
          <cell r="D93">
            <v>405</v>
          </cell>
          <cell r="E93">
            <v>408</v>
          </cell>
          <cell r="F93">
            <v>374</v>
          </cell>
          <cell r="G93">
            <v>370</v>
          </cell>
          <cell r="H93">
            <v>322</v>
          </cell>
          <cell r="I93">
            <v>435</v>
          </cell>
          <cell r="J93">
            <v>384</v>
          </cell>
          <cell r="K93">
            <v>385</v>
          </cell>
          <cell r="L93">
            <v>361</v>
          </cell>
          <cell r="M93">
            <v>317</v>
          </cell>
          <cell r="N93">
            <v>266</v>
          </cell>
          <cell r="O93">
            <v>4775</v>
          </cell>
          <cell r="AH93" t="str">
            <v>761</v>
          </cell>
          <cell r="AI93">
            <v>355</v>
          </cell>
          <cell r="AJ93">
            <v>393</v>
          </cell>
          <cell r="AK93">
            <v>405</v>
          </cell>
          <cell r="AL93">
            <v>408</v>
          </cell>
          <cell r="AM93">
            <v>374</v>
          </cell>
          <cell r="AN93">
            <v>370</v>
          </cell>
          <cell r="AO93">
            <v>314</v>
          </cell>
          <cell r="AP93">
            <v>428</v>
          </cell>
          <cell r="AQ93">
            <v>375</v>
          </cell>
          <cell r="AR93">
            <v>376</v>
          </cell>
          <cell r="AS93">
            <v>352</v>
          </cell>
          <cell r="AT93">
            <v>308</v>
          </cell>
          <cell r="AU93">
            <v>261</v>
          </cell>
          <cell r="AV93">
            <v>4719</v>
          </cell>
        </row>
        <row r="94">
          <cell r="A94" t="str">
            <v>770</v>
          </cell>
          <cell r="B94">
            <v>523</v>
          </cell>
          <cell r="C94">
            <v>580</v>
          </cell>
          <cell r="D94">
            <v>615</v>
          </cell>
          <cell r="E94">
            <v>632</v>
          </cell>
          <cell r="F94">
            <v>599</v>
          </cell>
          <cell r="G94">
            <v>527</v>
          </cell>
          <cell r="H94">
            <v>537</v>
          </cell>
          <cell r="I94">
            <v>578</v>
          </cell>
          <cell r="J94">
            <v>604</v>
          </cell>
          <cell r="K94">
            <v>630</v>
          </cell>
          <cell r="L94">
            <v>585</v>
          </cell>
          <cell r="M94">
            <v>565</v>
          </cell>
          <cell r="N94">
            <v>534</v>
          </cell>
          <cell r="O94">
            <v>7509</v>
          </cell>
          <cell r="AH94" t="str">
            <v>770</v>
          </cell>
          <cell r="AI94">
            <v>523</v>
          </cell>
          <cell r="AJ94">
            <v>580</v>
          </cell>
          <cell r="AK94">
            <v>615</v>
          </cell>
          <cell r="AL94">
            <v>632</v>
          </cell>
          <cell r="AM94">
            <v>599</v>
          </cell>
          <cell r="AN94">
            <v>527</v>
          </cell>
          <cell r="AO94">
            <v>536</v>
          </cell>
          <cell r="AP94">
            <v>577</v>
          </cell>
          <cell r="AQ94">
            <v>602</v>
          </cell>
          <cell r="AR94">
            <v>629</v>
          </cell>
          <cell r="AS94">
            <v>585</v>
          </cell>
          <cell r="AT94">
            <v>565</v>
          </cell>
          <cell r="AU94">
            <v>534</v>
          </cell>
          <cell r="AV94">
            <v>7504</v>
          </cell>
        </row>
        <row r="95">
          <cell r="A95" t="str">
            <v>780</v>
          </cell>
          <cell r="B95">
            <v>2001</v>
          </cell>
          <cell r="C95">
            <v>2111</v>
          </cell>
          <cell r="D95">
            <v>2030</v>
          </cell>
          <cell r="E95">
            <v>1966</v>
          </cell>
          <cell r="F95">
            <v>1828</v>
          </cell>
          <cell r="G95">
            <v>1700</v>
          </cell>
          <cell r="H95">
            <v>1509</v>
          </cell>
          <cell r="I95">
            <v>1674</v>
          </cell>
          <cell r="J95">
            <v>1642</v>
          </cell>
          <cell r="K95">
            <v>1975</v>
          </cell>
          <cell r="L95">
            <v>1898</v>
          </cell>
          <cell r="M95">
            <v>1603</v>
          </cell>
          <cell r="N95">
            <v>1472</v>
          </cell>
          <cell r="O95">
            <v>23409</v>
          </cell>
          <cell r="AH95" t="str">
            <v>780</v>
          </cell>
          <cell r="AI95">
            <v>2000</v>
          </cell>
          <cell r="AJ95">
            <v>2110</v>
          </cell>
          <cell r="AK95">
            <v>2029</v>
          </cell>
          <cell r="AL95">
            <v>1965</v>
          </cell>
          <cell r="AM95">
            <v>1827</v>
          </cell>
          <cell r="AN95">
            <v>1698</v>
          </cell>
          <cell r="AO95">
            <v>1506</v>
          </cell>
          <cell r="AP95">
            <v>1672</v>
          </cell>
          <cell r="AQ95">
            <v>1639</v>
          </cell>
          <cell r="AR95">
            <v>1973</v>
          </cell>
          <cell r="AS95">
            <v>1898</v>
          </cell>
          <cell r="AT95">
            <v>1603</v>
          </cell>
          <cell r="AU95">
            <v>1472</v>
          </cell>
          <cell r="AV95">
            <v>23392</v>
          </cell>
        </row>
        <row r="96">
          <cell r="A96" t="str">
            <v>790</v>
          </cell>
          <cell r="B96">
            <v>938</v>
          </cell>
          <cell r="C96">
            <v>1025</v>
          </cell>
          <cell r="D96">
            <v>1024</v>
          </cell>
          <cell r="E96">
            <v>1020</v>
          </cell>
          <cell r="F96">
            <v>1005</v>
          </cell>
          <cell r="G96">
            <v>1008</v>
          </cell>
          <cell r="H96">
            <v>816</v>
          </cell>
          <cell r="I96">
            <v>947</v>
          </cell>
          <cell r="J96">
            <v>992</v>
          </cell>
          <cell r="K96">
            <v>1283</v>
          </cell>
          <cell r="L96">
            <v>1040</v>
          </cell>
          <cell r="M96">
            <v>925</v>
          </cell>
          <cell r="N96">
            <v>895</v>
          </cell>
          <cell r="O96">
            <v>12918</v>
          </cell>
          <cell r="AH96" t="str">
            <v>790</v>
          </cell>
          <cell r="AI96">
            <v>937</v>
          </cell>
          <cell r="AJ96">
            <v>1024</v>
          </cell>
          <cell r="AK96">
            <v>1023</v>
          </cell>
          <cell r="AL96">
            <v>1019</v>
          </cell>
          <cell r="AM96">
            <v>1004</v>
          </cell>
          <cell r="AN96">
            <v>1006</v>
          </cell>
          <cell r="AO96">
            <v>813</v>
          </cell>
          <cell r="AP96">
            <v>945</v>
          </cell>
          <cell r="AQ96">
            <v>990</v>
          </cell>
          <cell r="AR96">
            <v>1281</v>
          </cell>
          <cell r="AS96">
            <v>1040</v>
          </cell>
          <cell r="AT96">
            <v>925</v>
          </cell>
          <cell r="AU96">
            <v>895</v>
          </cell>
          <cell r="AV96">
            <v>12902</v>
          </cell>
        </row>
        <row r="97">
          <cell r="A97" t="str">
            <v>800</v>
          </cell>
          <cell r="B97">
            <v>1364</v>
          </cell>
          <cell r="C97">
            <v>1594</v>
          </cell>
          <cell r="D97">
            <v>1607</v>
          </cell>
          <cell r="E97">
            <v>1555</v>
          </cell>
          <cell r="F97">
            <v>1528</v>
          </cell>
          <cell r="G97">
            <v>1494</v>
          </cell>
          <cell r="H97">
            <v>1402</v>
          </cell>
          <cell r="I97">
            <v>1585</v>
          </cell>
          <cell r="J97">
            <v>1586</v>
          </cell>
          <cell r="K97">
            <v>1683</v>
          </cell>
          <cell r="L97">
            <v>1582</v>
          </cell>
          <cell r="M97">
            <v>1460</v>
          </cell>
          <cell r="N97">
            <v>1351</v>
          </cell>
          <cell r="O97">
            <v>19791</v>
          </cell>
          <cell r="AH97" t="str">
            <v>800</v>
          </cell>
          <cell r="AI97">
            <v>1361</v>
          </cell>
          <cell r="AJ97">
            <v>1590</v>
          </cell>
          <cell r="AK97">
            <v>1604</v>
          </cell>
          <cell r="AL97">
            <v>1551</v>
          </cell>
          <cell r="AM97">
            <v>1524</v>
          </cell>
          <cell r="AN97">
            <v>1489</v>
          </cell>
          <cell r="AO97">
            <v>1397</v>
          </cell>
          <cell r="AP97">
            <v>1579</v>
          </cell>
          <cell r="AQ97">
            <v>1580</v>
          </cell>
          <cell r="AR97">
            <v>1679</v>
          </cell>
          <cell r="AS97">
            <v>1581</v>
          </cell>
          <cell r="AT97">
            <v>1460</v>
          </cell>
          <cell r="AU97">
            <v>1351</v>
          </cell>
          <cell r="AV97">
            <v>19746</v>
          </cell>
        </row>
        <row r="98">
          <cell r="A98" t="str">
            <v>810</v>
          </cell>
          <cell r="B98">
            <v>637</v>
          </cell>
          <cell r="C98">
            <v>621</v>
          </cell>
          <cell r="D98">
            <v>641</v>
          </cell>
          <cell r="E98">
            <v>663</v>
          </cell>
          <cell r="F98">
            <v>567</v>
          </cell>
          <cell r="G98">
            <v>600</v>
          </cell>
          <cell r="H98">
            <v>617</v>
          </cell>
          <cell r="I98">
            <v>601</v>
          </cell>
          <cell r="J98">
            <v>656</v>
          </cell>
          <cell r="K98">
            <v>763</v>
          </cell>
          <cell r="L98">
            <v>705</v>
          </cell>
          <cell r="M98">
            <v>676</v>
          </cell>
          <cell r="N98">
            <v>583</v>
          </cell>
          <cell r="O98">
            <v>8330</v>
          </cell>
          <cell r="AH98" t="str">
            <v>810</v>
          </cell>
          <cell r="AI98">
            <v>636</v>
          </cell>
          <cell r="AJ98">
            <v>620</v>
          </cell>
          <cell r="AK98">
            <v>641</v>
          </cell>
          <cell r="AL98">
            <v>662</v>
          </cell>
          <cell r="AM98">
            <v>565</v>
          </cell>
          <cell r="AN98">
            <v>598</v>
          </cell>
          <cell r="AO98">
            <v>615</v>
          </cell>
          <cell r="AP98">
            <v>599</v>
          </cell>
          <cell r="AQ98">
            <v>654</v>
          </cell>
          <cell r="AR98">
            <v>762</v>
          </cell>
          <cell r="AS98">
            <v>705</v>
          </cell>
          <cell r="AT98">
            <v>676</v>
          </cell>
          <cell r="AU98">
            <v>583</v>
          </cell>
          <cell r="AV98">
            <v>8316</v>
          </cell>
        </row>
        <row r="99">
          <cell r="A99" t="str">
            <v>820</v>
          </cell>
          <cell r="B99">
            <v>676</v>
          </cell>
          <cell r="C99">
            <v>657</v>
          </cell>
          <cell r="D99">
            <v>707</v>
          </cell>
          <cell r="E99">
            <v>648</v>
          </cell>
          <cell r="F99">
            <v>680</v>
          </cell>
          <cell r="G99">
            <v>667</v>
          </cell>
          <cell r="H99">
            <v>617</v>
          </cell>
          <cell r="I99">
            <v>668</v>
          </cell>
          <cell r="J99">
            <v>677</v>
          </cell>
          <cell r="K99">
            <v>751</v>
          </cell>
          <cell r="L99">
            <v>725</v>
          </cell>
          <cell r="M99">
            <v>599</v>
          </cell>
          <cell r="N99">
            <v>609</v>
          </cell>
          <cell r="O99">
            <v>8681</v>
          </cell>
          <cell r="AH99" t="str">
            <v>820</v>
          </cell>
          <cell r="AI99">
            <v>676</v>
          </cell>
          <cell r="AJ99">
            <v>657</v>
          </cell>
          <cell r="AK99">
            <v>707</v>
          </cell>
          <cell r="AL99">
            <v>647</v>
          </cell>
          <cell r="AM99">
            <v>679</v>
          </cell>
          <cell r="AN99">
            <v>665</v>
          </cell>
          <cell r="AO99">
            <v>616</v>
          </cell>
          <cell r="AP99">
            <v>667</v>
          </cell>
          <cell r="AQ99">
            <v>675</v>
          </cell>
          <cell r="AR99">
            <v>751</v>
          </cell>
          <cell r="AS99">
            <v>725</v>
          </cell>
          <cell r="AT99">
            <v>599</v>
          </cell>
          <cell r="AU99">
            <v>609</v>
          </cell>
          <cell r="AV99">
            <v>8673</v>
          </cell>
        </row>
        <row r="100">
          <cell r="A100" t="str">
            <v>821</v>
          </cell>
          <cell r="B100">
            <v>252</v>
          </cell>
          <cell r="C100">
            <v>267</v>
          </cell>
          <cell r="D100">
            <v>256</v>
          </cell>
          <cell r="E100">
            <v>267</v>
          </cell>
          <cell r="F100">
            <v>221</v>
          </cell>
          <cell r="G100">
            <v>248</v>
          </cell>
          <cell r="H100">
            <v>185</v>
          </cell>
          <cell r="I100">
            <v>231</v>
          </cell>
          <cell r="J100">
            <v>246</v>
          </cell>
          <cell r="K100">
            <v>295</v>
          </cell>
          <cell r="L100">
            <v>240</v>
          </cell>
          <cell r="M100">
            <v>185</v>
          </cell>
          <cell r="N100">
            <v>187</v>
          </cell>
          <cell r="O100">
            <v>3080</v>
          </cell>
          <cell r="AH100" t="str">
            <v>821</v>
          </cell>
          <cell r="AI100">
            <v>252</v>
          </cell>
          <cell r="AJ100">
            <v>267</v>
          </cell>
          <cell r="AK100">
            <v>256</v>
          </cell>
          <cell r="AL100">
            <v>267</v>
          </cell>
          <cell r="AM100">
            <v>221</v>
          </cell>
          <cell r="AN100">
            <v>248</v>
          </cell>
          <cell r="AO100">
            <v>185</v>
          </cell>
          <cell r="AP100">
            <v>231</v>
          </cell>
          <cell r="AQ100">
            <v>246</v>
          </cell>
          <cell r="AR100">
            <v>295</v>
          </cell>
          <cell r="AS100">
            <v>239</v>
          </cell>
          <cell r="AT100">
            <v>185</v>
          </cell>
          <cell r="AU100">
            <v>187</v>
          </cell>
          <cell r="AV100">
            <v>3079</v>
          </cell>
        </row>
        <row r="101">
          <cell r="A101" t="str">
            <v>830</v>
          </cell>
          <cell r="B101">
            <v>482</v>
          </cell>
          <cell r="C101">
            <v>492</v>
          </cell>
          <cell r="D101">
            <v>507</v>
          </cell>
          <cell r="E101">
            <v>490</v>
          </cell>
          <cell r="F101">
            <v>452</v>
          </cell>
          <cell r="G101">
            <v>404</v>
          </cell>
          <cell r="H101">
            <v>407</v>
          </cell>
          <cell r="I101">
            <v>466</v>
          </cell>
          <cell r="J101">
            <v>426</v>
          </cell>
          <cell r="K101">
            <v>526</v>
          </cell>
          <cell r="L101">
            <v>501</v>
          </cell>
          <cell r="M101">
            <v>395</v>
          </cell>
          <cell r="N101">
            <v>372</v>
          </cell>
          <cell r="O101">
            <v>5920</v>
          </cell>
          <cell r="AH101" t="str">
            <v>830</v>
          </cell>
          <cell r="AI101">
            <v>482</v>
          </cell>
          <cell r="AJ101">
            <v>492</v>
          </cell>
          <cell r="AK101">
            <v>507</v>
          </cell>
          <cell r="AL101">
            <v>490</v>
          </cell>
          <cell r="AM101">
            <v>452</v>
          </cell>
          <cell r="AN101">
            <v>404</v>
          </cell>
          <cell r="AO101">
            <v>406</v>
          </cell>
          <cell r="AP101">
            <v>465</v>
          </cell>
          <cell r="AQ101">
            <v>424</v>
          </cell>
          <cell r="AR101">
            <v>525</v>
          </cell>
          <cell r="AS101">
            <v>500</v>
          </cell>
          <cell r="AT101">
            <v>395</v>
          </cell>
          <cell r="AU101">
            <v>372</v>
          </cell>
          <cell r="AV101">
            <v>5914</v>
          </cell>
        </row>
        <row r="102">
          <cell r="A102" t="str">
            <v>840</v>
          </cell>
          <cell r="B102">
            <v>634</v>
          </cell>
          <cell r="C102">
            <v>730</v>
          </cell>
          <cell r="D102">
            <v>667</v>
          </cell>
          <cell r="E102">
            <v>682</v>
          </cell>
          <cell r="F102">
            <v>661</v>
          </cell>
          <cell r="G102">
            <v>612</v>
          </cell>
          <cell r="H102">
            <v>667</v>
          </cell>
          <cell r="I102">
            <v>641</v>
          </cell>
          <cell r="J102">
            <v>694</v>
          </cell>
          <cell r="K102">
            <v>823</v>
          </cell>
          <cell r="L102">
            <v>612</v>
          </cell>
          <cell r="M102">
            <v>625</v>
          </cell>
          <cell r="N102">
            <v>598</v>
          </cell>
          <cell r="O102">
            <v>8646</v>
          </cell>
          <cell r="AH102" t="str">
            <v>840</v>
          </cell>
          <cell r="AI102">
            <v>632</v>
          </cell>
          <cell r="AJ102">
            <v>729</v>
          </cell>
          <cell r="AK102">
            <v>666</v>
          </cell>
          <cell r="AL102">
            <v>681</v>
          </cell>
          <cell r="AM102">
            <v>660</v>
          </cell>
          <cell r="AN102">
            <v>611</v>
          </cell>
          <cell r="AO102">
            <v>666</v>
          </cell>
          <cell r="AP102">
            <v>639</v>
          </cell>
          <cell r="AQ102">
            <v>692</v>
          </cell>
          <cell r="AR102">
            <v>821</v>
          </cell>
          <cell r="AS102">
            <v>612</v>
          </cell>
          <cell r="AT102">
            <v>625</v>
          </cell>
          <cell r="AU102">
            <v>598</v>
          </cell>
          <cell r="AV102">
            <v>8632</v>
          </cell>
        </row>
        <row r="103">
          <cell r="A103" t="str">
            <v>850</v>
          </cell>
          <cell r="B103">
            <v>457</v>
          </cell>
          <cell r="C103">
            <v>446</v>
          </cell>
          <cell r="D103">
            <v>465</v>
          </cell>
          <cell r="E103">
            <v>452</v>
          </cell>
          <cell r="F103">
            <v>444</v>
          </cell>
          <cell r="G103">
            <v>445</v>
          </cell>
          <cell r="H103">
            <v>459</v>
          </cell>
          <cell r="I103">
            <v>488</v>
          </cell>
          <cell r="J103">
            <v>548</v>
          </cell>
          <cell r="K103">
            <v>513</v>
          </cell>
          <cell r="L103">
            <v>528</v>
          </cell>
          <cell r="M103">
            <v>547</v>
          </cell>
          <cell r="N103">
            <v>536</v>
          </cell>
          <cell r="O103">
            <v>6328</v>
          </cell>
          <cell r="AH103" t="str">
            <v>850</v>
          </cell>
          <cell r="AI103">
            <v>457</v>
          </cell>
          <cell r="AJ103">
            <v>446</v>
          </cell>
          <cell r="AK103">
            <v>465</v>
          </cell>
          <cell r="AL103">
            <v>452</v>
          </cell>
          <cell r="AM103">
            <v>444</v>
          </cell>
          <cell r="AN103">
            <v>445</v>
          </cell>
          <cell r="AO103">
            <v>458</v>
          </cell>
          <cell r="AP103">
            <v>488</v>
          </cell>
          <cell r="AQ103">
            <v>546</v>
          </cell>
          <cell r="AR103">
            <v>512</v>
          </cell>
          <cell r="AS103">
            <v>528</v>
          </cell>
          <cell r="AT103">
            <v>547</v>
          </cell>
          <cell r="AU103">
            <v>536</v>
          </cell>
          <cell r="AV103">
            <v>6324</v>
          </cell>
        </row>
        <row r="104">
          <cell r="A104" t="str">
            <v>860</v>
          </cell>
          <cell r="B104">
            <v>586</v>
          </cell>
          <cell r="C104">
            <v>635</v>
          </cell>
          <cell r="D104">
            <v>647</v>
          </cell>
          <cell r="E104">
            <v>656</v>
          </cell>
          <cell r="F104">
            <v>595</v>
          </cell>
          <cell r="G104">
            <v>649</v>
          </cell>
          <cell r="H104">
            <v>567</v>
          </cell>
          <cell r="I104">
            <v>602</v>
          </cell>
          <cell r="J104">
            <v>685</v>
          </cell>
          <cell r="K104">
            <v>666</v>
          </cell>
          <cell r="L104">
            <v>702</v>
          </cell>
          <cell r="M104">
            <v>638</v>
          </cell>
          <cell r="N104">
            <v>639</v>
          </cell>
          <cell r="O104">
            <v>8267</v>
          </cell>
          <cell r="AH104" t="str">
            <v>860</v>
          </cell>
          <cell r="AI104">
            <v>585</v>
          </cell>
          <cell r="AJ104">
            <v>635</v>
          </cell>
          <cell r="AK104">
            <v>647</v>
          </cell>
          <cell r="AL104">
            <v>656</v>
          </cell>
          <cell r="AM104">
            <v>595</v>
          </cell>
          <cell r="AN104">
            <v>648</v>
          </cell>
          <cell r="AO104">
            <v>566</v>
          </cell>
          <cell r="AP104">
            <v>601</v>
          </cell>
          <cell r="AQ104">
            <v>684</v>
          </cell>
          <cell r="AR104">
            <v>665</v>
          </cell>
          <cell r="AS104">
            <v>701</v>
          </cell>
          <cell r="AT104">
            <v>638</v>
          </cell>
          <cell r="AU104">
            <v>639</v>
          </cell>
          <cell r="AV104">
            <v>8260</v>
          </cell>
        </row>
        <row r="105">
          <cell r="A105" t="str">
            <v>861</v>
          </cell>
          <cell r="B105">
            <v>88</v>
          </cell>
          <cell r="C105">
            <v>100</v>
          </cell>
          <cell r="D105">
            <v>96</v>
          </cell>
          <cell r="E105">
            <v>107</v>
          </cell>
          <cell r="F105">
            <v>97</v>
          </cell>
          <cell r="G105">
            <v>87</v>
          </cell>
          <cell r="H105">
            <v>80</v>
          </cell>
          <cell r="I105">
            <v>95</v>
          </cell>
          <cell r="J105">
            <v>100</v>
          </cell>
          <cell r="K105">
            <v>98</v>
          </cell>
          <cell r="L105">
            <v>113</v>
          </cell>
          <cell r="M105">
            <v>91</v>
          </cell>
          <cell r="N105">
            <v>104</v>
          </cell>
          <cell r="O105">
            <v>1256</v>
          </cell>
          <cell r="AH105" t="str">
            <v>861</v>
          </cell>
          <cell r="AI105">
            <v>88</v>
          </cell>
          <cell r="AJ105">
            <v>100</v>
          </cell>
          <cell r="AK105">
            <v>96</v>
          </cell>
          <cell r="AL105">
            <v>107</v>
          </cell>
          <cell r="AM105">
            <v>97</v>
          </cell>
          <cell r="AN105">
            <v>87</v>
          </cell>
          <cell r="AO105">
            <v>80</v>
          </cell>
          <cell r="AP105">
            <v>95</v>
          </cell>
          <cell r="AQ105">
            <v>99</v>
          </cell>
          <cell r="AR105">
            <v>98</v>
          </cell>
          <cell r="AS105">
            <v>113</v>
          </cell>
          <cell r="AT105">
            <v>91</v>
          </cell>
          <cell r="AU105">
            <v>104</v>
          </cell>
          <cell r="AV105">
            <v>1255</v>
          </cell>
        </row>
        <row r="106">
          <cell r="A106" t="str">
            <v>862</v>
          </cell>
          <cell r="B106">
            <v>119</v>
          </cell>
          <cell r="C106">
            <v>101</v>
          </cell>
          <cell r="D106">
            <v>130</v>
          </cell>
          <cell r="E106">
            <v>132</v>
          </cell>
          <cell r="F106">
            <v>123</v>
          </cell>
          <cell r="G106">
            <v>113</v>
          </cell>
          <cell r="H106">
            <v>128</v>
          </cell>
          <cell r="I106">
            <v>129</v>
          </cell>
          <cell r="J106">
            <v>122</v>
          </cell>
          <cell r="K106">
            <v>160</v>
          </cell>
          <cell r="L106">
            <v>118</v>
          </cell>
          <cell r="M106">
            <v>143</v>
          </cell>
          <cell r="N106">
            <v>123</v>
          </cell>
          <cell r="O106">
            <v>1641</v>
          </cell>
          <cell r="AH106" t="str">
            <v>862</v>
          </cell>
          <cell r="AI106">
            <v>119</v>
          </cell>
          <cell r="AJ106">
            <v>101</v>
          </cell>
          <cell r="AK106">
            <v>130</v>
          </cell>
          <cell r="AL106">
            <v>132</v>
          </cell>
          <cell r="AM106">
            <v>123</v>
          </cell>
          <cell r="AN106">
            <v>113</v>
          </cell>
          <cell r="AO106">
            <v>127</v>
          </cell>
          <cell r="AP106">
            <v>128</v>
          </cell>
          <cell r="AQ106">
            <v>121</v>
          </cell>
          <cell r="AR106">
            <v>160</v>
          </cell>
          <cell r="AS106">
            <v>118</v>
          </cell>
          <cell r="AT106">
            <v>143</v>
          </cell>
          <cell r="AU106">
            <v>123</v>
          </cell>
          <cell r="AV106">
            <v>1638</v>
          </cell>
        </row>
        <row r="107">
          <cell r="A107" t="str">
            <v>870</v>
          </cell>
          <cell r="B107">
            <v>176</v>
          </cell>
          <cell r="C107">
            <v>167</v>
          </cell>
          <cell r="D107">
            <v>166</v>
          </cell>
          <cell r="E107">
            <v>157</v>
          </cell>
          <cell r="F107">
            <v>162</v>
          </cell>
          <cell r="G107">
            <v>156</v>
          </cell>
          <cell r="H107">
            <v>160</v>
          </cell>
          <cell r="I107">
            <v>146</v>
          </cell>
          <cell r="J107">
            <v>153</v>
          </cell>
          <cell r="K107">
            <v>206</v>
          </cell>
          <cell r="L107">
            <v>157</v>
          </cell>
          <cell r="M107">
            <v>155</v>
          </cell>
          <cell r="N107">
            <v>122</v>
          </cell>
          <cell r="O107">
            <v>2083</v>
          </cell>
          <cell r="AH107" t="str">
            <v>870</v>
          </cell>
          <cell r="AI107">
            <v>176</v>
          </cell>
          <cell r="AJ107">
            <v>167</v>
          </cell>
          <cell r="AK107">
            <v>166</v>
          </cell>
          <cell r="AL107">
            <v>157</v>
          </cell>
          <cell r="AM107">
            <v>162</v>
          </cell>
          <cell r="AN107">
            <v>156</v>
          </cell>
          <cell r="AO107">
            <v>159</v>
          </cell>
          <cell r="AP107">
            <v>145</v>
          </cell>
          <cell r="AQ107">
            <v>152</v>
          </cell>
          <cell r="AR107">
            <v>205</v>
          </cell>
          <cell r="AS107">
            <v>156</v>
          </cell>
          <cell r="AT107">
            <v>155</v>
          </cell>
          <cell r="AU107">
            <v>122</v>
          </cell>
          <cell r="AV107">
            <v>2078</v>
          </cell>
        </row>
        <row r="108">
          <cell r="A108" t="str">
            <v>880</v>
          </cell>
          <cell r="B108">
            <v>242</v>
          </cell>
          <cell r="C108">
            <v>272</v>
          </cell>
          <cell r="D108">
            <v>233</v>
          </cell>
          <cell r="E108">
            <v>267</v>
          </cell>
          <cell r="F108">
            <v>299</v>
          </cell>
          <cell r="G108">
            <v>232</v>
          </cell>
          <cell r="H108">
            <v>246</v>
          </cell>
          <cell r="I108">
            <v>273</v>
          </cell>
          <cell r="J108">
            <v>268</v>
          </cell>
          <cell r="K108">
            <v>353</v>
          </cell>
          <cell r="L108">
            <v>319</v>
          </cell>
          <cell r="M108">
            <v>257</v>
          </cell>
          <cell r="N108">
            <v>300</v>
          </cell>
          <cell r="O108">
            <v>3561</v>
          </cell>
          <cell r="AH108" t="str">
            <v>880</v>
          </cell>
          <cell r="AI108">
            <v>241</v>
          </cell>
          <cell r="AJ108">
            <v>272</v>
          </cell>
          <cell r="AK108">
            <v>233</v>
          </cell>
          <cell r="AL108">
            <v>267</v>
          </cell>
          <cell r="AM108">
            <v>299</v>
          </cell>
          <cell r="AN108">
            <v>231</v>
          </cell>
          <cell r="AO108">
            <v>244</v>
          </cell>
          <cell r="AP108">
            <v>271</v>
          </cell>
          <cell r="AQ108">
            <v>266</v>
          </cell>
          <cell r="AR108">
            <v>352</v>
          </cell>
          <cell r="AS108">
            <v>319</v>
          </cell>
          <cell r="AT108">
            <v>257</v>
          </cell>
          <cell r="AU108">
            <v>300</v>
          </cell>
          <cell r="AV108">
            <v>3552</v>
          </cell>
        </row>
        <row r="109">
          <cell r="A109" t="str">
            <v>890</v>
          </cell>
          <cell r="B109">
            <v>50</v>
          </cell>
          <cell r="C109">
            <v>58</v>
          </cell>
          <cell r="D109">
            <v>48</v>
          </cell>
          <cell r="E109">
            <v>53</v>
          </cell>
          <cell r="F109">
            <v>51</v>
          </cell>
          <cell r="G109">
            <v>43</v>
          </cell>
          <cell r="H109">
            <v>44</v>
          </cell>
          <cell r="I109">
            <v>33</v>
          </cell>
          <cell r="J109">
            <v>33</v>
          </cell>
          <cell r="K109">
            <v>55</v>
          </cell>
          <cell r="L109">
            <v>39</v>
          </cell>
          <cell r="M109">
            <v>46</v>
          </cell>
          <cell r="N109">
            <v>40</v>
          </cell>
          <cell r="O109">
            <v>593</v>
          </cell>
          <cell r="AH109" t="str">
            <v>890</v>
          </cell>
          <cell r="AI109">
            <v>50</v>
          </cell>
          <cell r="AJ109">
            <v>58</v>
          </cell>
          <cell r="AK109">
            <v>48</v>
          </cell>
          <cell r="AL109">
            <v>53</v>
          </cell>
          <cell r="AM109">
            <v>51</v>
          </cell>
          <cell r="AN109">
            <v>43</v>
          </cell>
          <cell r="AO109">
            <v>44</v>
          </cell>
          <cell r="AP109">
            <v>33</v>
          </cell>
          <cell r="AQ109">
            <v>33</v>
          </cell>
          <cell r="AR109">
            <v>55</v>
          </cell>
          <cell r="AS109">
            <v>39</v>
          </cell>
          <cell r="AT109">
            <v>46</v>
          </cell>
          <cell r="AU109">
            <v>40</v>
          </cell>
          <cell r="AV109">
            <v>593</v>
          </cell>
        </row>
        <row r="110">
          <cell r="A110" t="str">
            <v>900</v>
          </cell>
          <cell r="B110">
            <v>2724</v>
          </cell>
          <cell r="C110">
            <v>3027</v>
          </cell>
          <cell r="D110">
            <v>3164</v>
          </cell>
          <cell r="E110">
            <v>3166</v>
          </cell>
          <cell r="F110">
            <v>3157</v>
          </cell>
          <cell r="G110">
            <v>3339</v>
          </cell>
          <cell r="H110">
            <v>3250</v>
          </cell>
          <cell r="I110">
            <v>3399</v>
          </cell>
          <cell r="J110">
            <v>3474</v>
          </cell>
          <cell r="K110">
            <v>3870</v>
          </cell>
          <cell r="L110">
            <v>3356</v>
          </cell>
          <cell r="M110">
            <v>3108</v>
          </cell>
          <cell r="N110">
            <v>2890</v>
          </cell>
          <cell r="O110">
            <v>41924</v>
          </cell>
          <cell r="AH110" t="str">
            <v>900</v>
          </cell>
          <cell r="AI110">
            <v>2719</v>
          </cell>
          <cell r="AJ110">
            <v>3023</v>
          </cell>
          <cell r="AK110">
            <v>3160</v>
          </cell>
          <cell r="AL110">
            <v>3161</v>
          </cell>
          <cell r="AM110">
            <v>3151</v>
          </cell>
          <cell r="AN110">
            <v>3333</v>
          </cell>
          <cell r="AO110">
            <v>3240</v>
          </cell>
          <cell r="AP110">
            <v>3389</v>
          </cell>
          <cell r="AQ110">
            <v>3463</v>
          </cell>
          <cell r="AR110">
            <v>3860</v>
          </cell>
          <cell r="AS110">
            <v>3352</v>
          </cell>
          <cell r="AT110">
            <v>3107</v>
          </cell>
          <cell r="AU110">
            <v>2889</v>
          </cell>
          <cell r="AV110">
            <v>41847</v>
          </cell>
        </row>
        <row r="111">
          <cell r="A111" t="str">
            <v>910</v>
          </cell>
          <cell r="B111">
            <v>564</v>
          </cell>
          <cell r="C111">
            <v>621</v>
          </cell>
          <cell r="D111">
            <v>559</v>
          </cell>
          <cell r="E111">
            <v>588</v>
          </cell>
          <cell r="F111">
            <v>483</v>
          </cell>
          <cell r="G111">
            <v>428</v>
          </cell>
          <cell r="H111">
            <v>356</v>
          </cell>
          <cell r="I111">
            <v>411</v>
          </cell>
          <cell r="J111">
            <v>426</v>
          </cell>
          <cell r="K111">
            <v>596</v>
          </cell>
          <cell r="L111">
            <v>494</v>
          </cell>
          <cell r="M111">
            <v>418</v>
          </cell>
          <cell r="N111">
            <v>434</v>
          </cell>
          <cell r="O111">
            <v>6378</v>
          </cell>
          <cell r="AH111" t="str">
            <v>910</v>
          </cell>
          <cell r="AI111">
            <v>561</v>
          </cell>
          <cell r="AJ111">
            <v>618</v>
          </cell>
          <cell r="AK111">
            <v>558</v>
          </cell>
          <cell r="AL111">
            <v>587</v>
          </cell>
          <cell r="AM111">
            <v>478</v>
          </cell>
          <cell r="AN111">
            <v>424</v>
          </cell>
          <cell r="AO111">
            <v>352</v>
          </cell>
          <cell r="AP111">
            <v>407</v>
          </cell>
          <cell r="AQ111">
            <v>418</v>
          </cell>
          <cell r="AR111">
            <v>589</v>
          </cell>
          <cell r="AS111">
            <v>490</v>
          </cell>
          <cell r="AT111">
            <v>415</v>
          </cell>
          <cell r="AU111">
            <v>434</v>
          </cell>
          <cell r="AV111">
            <v>6331</v>
          </cell>
        </row>
        <row r="112">
          <cell r="A112" t="str">
            <v>920</v>
          </cell>
          <cell r="B112">
            <v>11896</v>
          </cell>
          <cell r="C112">
            <v>12533</v>
          </cell>
          <cell r="D112">
            <v>12587</v>
          </cell>
          <cell r="E112">
            <v>12628</v>
          </cell>
          <cell r="F112">
            <v>12266</v>
          </cell>
          <cell r="G112">
            <v>12045</v>
          </cell>
          <cell r="H112">
            <v>11560</v>
          </cell>
          <cell r="I112">
            <v>12398</v>
          </cell>
          <cell r="J112">
            <v>12242</v>
          </cell>
          <cell r="K112">
            <v>14078</v>
          </cell>
          <cell r="L112">
            <v>12067</v>
          </cell>
          <cell r="M112">
            <v>11188</v>
          </cell>
          <cell r="N112">
            <v>10561</v>
          </cell>
          <cell r="O112">
            <v>158049</v>
          </cell>
          <cell r="AH112" t="str">
            <v>920</v>
          </cell>
          <cell r="AI112">
            <v>11795</v>
          </cell>
          <cell r="AJ112">
            <v>12434</v>
          </cell>
          <cell r="AK112">
            <v>12545</v>
          </cell>
          <cell r="AL112">
            <v>12588</v>
          </cell>
          <cell r="AM112">
            <v>12230</v>
          </cell>
          <cell r="AN112">
            <v>12006</v>
          </cell>
          <cell r="AO112">
            <v>11516</v>
          </cell>
          <cell r="AP112">
            <v>12358</v>
          </cell>
          <cell r="AQ112">
            <v>12215</v>
          </cell>
          <cell r="AR112">
            <v>14047</v>
          </cell>
          <cell r="AS112">
            <v>12051</v>
          </cell>
          <cell r="AT112">
            <v>11181</v>
          </cell>
          <cell r="AU112">
            <v>10556</v>
          </cell>
          <cell r="AV112">
            <v>157522</v>
          </cell>
        </row>
        <row r="113">
          <cell r="A113" t="str">
            <v>930</v>
          </cell>
          <cell r="B113">
            <v>189</v>
          </cell>
          <cell r="C113">
            <v>167</v>
          </cell>
          <cell r="D113">
            <v>191</v>
          </cell>
          <cell r="E113">
            <v>187</v>
          </cell>
          <cell r="F113">
            <v>195</v>
          </cell>
          <cell r="G113">
            <v>177</v>
          </cell>
          <cell r="H113">
            <v>141</v>
          </cell>
          <cell r="I113">
            <v>181</v>
          </cell>
          <cell r="J113">
            <v>154</v>
          </cell>
          <cell r="K113">
            <v>206</v>
          </cell>
          <cell r="L113">
            <v>209</v>
          </cell>
          <cell r="M113">
            <v>167</v>
          </cell>
          <cell r="N113">
            <v>172</v>
          </cell>
          <cell r="O113">
            <v>2336</v>
          </cell>
          <cell r="AH113" t="str">
            <v>930</v>
          </cell>
          <cell r="AI113">
            <v>188</v>
          </cell>
          <cell r="AJ113">
            <v>167</v>
          </cell>
          <cell r="AK113">
            <v>191</v>
          </cell>
          <cell r="AL113">
            <v>187</v>
          </cell>
          <cell r="AM113">
            <v>194</v>
          </cell>
          <cell r="AN113">
            <v>176</v>
          </cell>
          <cell r="AO113">
            <v>141</v>
          </cell>
          <cell r="AP113">
            <v>180</v>
          </cell>
          <cell r="AQ113">
            <v>154</v>
          </cell>
          <cell r="AR113">
            <v>206</v>
          </cell>
          <cell r="AS113">
            <v>209</v>
          </cell>
          <cell r="AT113">
            <v>167</v>
          </cell>
          <cell r="AU113">
            <v>172</v>
          </cell>
          <cell r="AV113">
            <v>2332</v>
          </cell>
        </row>
        <row r="114">
          <cell r="A114" t="str">
            <v>940</v>
          </cell>
          <cell r="B114">
            <v>107</v>
          </cell>
          <cell r="C114">
            <v>150</v>
          </cell>
          <cell r="D114">
            <v>136</v>
          </cell>
          <cell r="E114">
            <v>130</v>
          </cell>
          <cell r="F114">
            <v>127</v>
          </cell>
          <cell r="G114">
            <v>121</v>
          </cell>
          <cell r="H114">
            <v>118</v>
          </cell>
          <cell r="I114">
            <v>111</v>
          </cell>
          <cell r="J114">
            <v>124</v>
          </cell>
          <cell r="K114">
            <v>168</v>
          </cell>
          <cell r="L114">
            <v>127</v>
          </cell>
          <cell r="M114">
            <v>96</v>
          </cell>
          <cell r="N114">
            <v>97</v>
          </cell>
          <cell r="O114">
            <v>1612</v>
          </cell>
          <cell r="AH114" t="str">
            <v>940</v>
          </cell>
          <cell r="AI114">
            <v>107</v>
          </cell>
          <cell r="AJ114">
            <v>149</v>
          </cell>
          <cell r="AK114">
            <v>136</v>
          </cell>
          <cell r="AL114">
            <v>130</v>
          </cell>
          <cell r="AM114">
            <v>127</v>
          </cell>
          <cell r="AN114">
            <v>121</v>
          </cell>
          <cell r="AO114">
            <v>118</v>
          </cell>
          <cell r="AP114">
            <v>111</v>
          </cell>
          <cell r="AQ114">
            <v>123</v>
          </cell>
          <cell r="AR114">
            <v>167</v>
          </cell>
          <cell r="AS114">
            <v>127</v>
          </cell>
          <cell r="AT114">
            <v>96</v>
          </cell>
          <cell r="AU114">
            <v>97</v>
          </cell>
          <cell r="AV114">
            <v>1609</v>
          </cell>
        </row>
        <row r="115">
          <cell r="A115" t="str">
            <v>950</v>
          </cell>
          <cell r="B115">
            <v>315</v>
          </cell>
          <cell r="C115">
            <v>344</v>
          </cell>
          <cell r="D115">
            <v>365</v>
          </cell>
          <cell r="E115">
            <v>350</v>
          </cell>
          <cell r="F115">
            <v>306</v>
          </cell>
          <cell r="G115">
            <v>328</v>
          </cell>
          <cell r="H115">
            <v>307</v>
          </cell>
          <cell r="I115">
            <v>321</v>
          </cell>
          <cell r="J115">
            <v>329</v>
          </cell>
          <cell r="K115">
            <v>335</v>
          </cell>
          <cell r="L115">
            <v>364</v>
          </cell>
          <cell r="M115">
            <v>310</v>
          </cell>
          <cell r="N115">
            <v>322</v>
          </cell>
          <cell r="O115">
            <v>4296</v>
          </cell>
          <cell r="AH115" t="str">
            <v>950</v>
          </cell>
          <cell r="AI115">
            <v>315</v>
          </cell>
          <cell r="AJ115">
            <v>344</v>
          </cell>
          <cell r="AK115">
            <v>365</v>
          </cell>
          <cell r="AL115">
            <v>349</v>
          </cell>
          <cell r="AM115">
            <v>305</v>
          </cell>
          <cell r="AN115">
            <v>328</v>
          </cell>
          <cell r="AO115">
            <v>306</v>
          </cell>
          <cell r="AP115">
            <v>320</v>
          </cell>
          <cell r="AQ115">
            <v>327</v>
          </cell>
          <cell r="AR115">
            <v>334</v>
          </cell>
          <cell r="AS115">
            <v>364</v>
          </cell>
          <cell r="AT115">
            <v>310</v>
          </cell>
          <cell r="AU115">
            <v>322</v>
          </cell>
          <cell r="AV115">
            <v>4289</v>
          </cell>
        </row>
        <row r="116">
          <cell r="A116" t="str">
            <v>960</v>
          </cell>
          <cell r="B116">
            <v>1437</v>
          </cell>
          <cell r="C116">
            <v>1555</v>
          </cell>
          <cell r="D116">
            <v>1522</v>
          </cell>
          <cell r="E116">
            <v>1438</v>
          </cell>
          <cell r="F116">
            <v>1447</v>
          </cell>
          <cell r="G116">
            <v>1410</v>
          </cell>
          <cell r="H116">
            <v>1359</v>
          </cell>
          <cell r="I116">
            <v>1480</v>
          </cell>
          <cell r="J116">
            <v>1476</v>
          </cell>
          <cell r="K116">
            <v>1653</v>
          </cell>
          <cell r="L116">
            <v>1484</v>
          </cell>
          <cell r="M116">
            <v>1402</v>
          </cell>
          <cell r="N116">
            <v>1203</v>
          </cell>
          <cell r="O116">
            <v>18866</v>
          </cell>
          <cell r="AH116" t="str">
            <v>960</v>
          </cell>
          <cell r="AI116">
            <v>1408</v>
          </cell>
          <cell r="AJ116">
            <v>1524</v>
          </cell>
          <cell r="AK116">
            <v>1491</v>
          </cell>
          <cell r="AL116">
            <v>1407</v>
          </cell>
          <cell r="AM116">
            <v>1414</v>
          </cell>
          <cell r="AN116">
            <v>1375</v>
          </cell>
          <cell r="AO116">
            <v>1355</v>
          </cell>
          <cell r="AP116">
            <v>1476</v>
          </cell>
          <cell r="AQ116">
            <v>1472</v>
          </cell>
          <cell r="AR116">
            <v>1651</v>
          </cell>
          <cell r="AS116">
            <v>1483</v>
          </cell>
          <cell r="AT116">
            <v>1402</v>
          </cell>
          <cell r="AU116">
            <v>1202</v>
          </cell>
          <cell r="AV116">
            <v>18660</v>
          </cell>
        </row>
        <row r="117">
          <cell r="A117" t="str">
            <v>970</v>
          </cell>
          <cell r="B117">
            <v>678</v>
          </cell>
          <cell r="C117">
            <v>714</v>
          </cell>
          <cell r="D117">
            <v>798</v>
          </cell>
          <cell r="E117">
            <v>766</v>
          </cell>
          <cell r="F117">
            <v>739</v>
          </cell>
          <cell r="G117">
            <v>719</v>
          </cell>
          <cell r="H117">
            <v>649</v>
          </cell>
          <cell r="I117">
            <v>802</v>
          </cell>
          <cell r="J117">
            <v>783</v>
          </cell>
          <cell r="K117">
            <v>883</v>
          </cell>
          <cell r="L117">
            <v>817</v>
          </cell>
          <cell r="M117">
            <v>734</v>
          </cell>
          <cell r="N117">
            <v>683</v>
          </cell>
          <cell r="O117">
            <v>9765</v>
          </cell>
          <cell r="AH117" t="str">
            <v>970</v>
          </cell>
          <cell r="AI117">
            <v>677</v>
          </cell>
          <cell r="AJ117">
            <v>713</v>
          </cell>
          <cell r="AK117">
            <v>798</v>
          </cell>
          <cell r="AL117">
            <v>765</v>
          </cell>
          <cell r="AM117">
            <v>738</v>
          </cell>
          <cell r="AN117">
            <v>718</v>
          </cell>
          <cell r="AO117">
            <v>647</v>
          </cell>
          <cell r="AP117">
            <v>800</v>
          </cell>
          <cell r="AQ117">
            <v>781</v>
          </cell>
          <cell r="AR117">
            <v>882</v>
          </cell>
          <cell r="AS117">
            <v>816</v>
          </cell>
          <cell r="AT117">
            <v>734</v>
          </cell>
          <cell r="AU117">
            <v>683</v>
          </cell>
          <cell r="AV117">
            <v>9752</v>
          </cell>
        </row>
        <row r="118">
          <cell r="A118" t="str">
            <v>980</v>
          </cell>
          <cell r="B118">
            <v>955</v>
          </cell>
          <cell r="C118">
            <v>987</v>
          </cell>
          <cell r="D118">
            <v>991</v>
          </cell>
          <cell r="E118">
            <v>1011</v>
          </cell>
          <cell r="F118">
            <v>928</v>
          </cell>
          <cell r="G118">
            <v>930</v>
          </cell>
          <cell r="H118">
            <v>928</v>
          </cell>
          <cell r="I118">
            <v>888</v>
          </cell>
          <cell r="J118">
            <v>920</v>
          </cell>
          <cell r="K118">
            <v>1128</v>
          </cell>
          <cell r="L118">
            <v>988</v>
          </cell>
          <cell r="M118">
            <v>905</v>
          </cell>
          <cell r="N118">
            <v>816</v>
          </cell>
          <cell r="O118">
            <v>12375</v>
          </cell>
          <cell r="AH118" t="str">
            <v>980</v>
          </cell>
          <cell r="AI118">
            <v>955</v>
          </cell>
          <cell r="AJ118">
            <v>987</v>
          </cell>
          <cell r="AK118">
            <v>991</v>
          </cell>
          <cell r="AL118">
            <v>1011</v>
          </cell>
          <cell r="AM118">
            <v>928</v>
          </cell>
          <cell r="AN118">
            <v>930</v>
          </cell>
          <cell r="AO118">
            <v>928</v>
          </cell>
          <cell r="AP118">
            <v>888</v>
          </cell>
          <cell r="AQ118">
            <v>919</v>
          </cell>
          <cell r="AR118">
            <v>1128</v>
          </cell>
          <cell r="AS118">
            <v>987</v>
          </cell>
          <cell r="AT118">
            <v>905</v>
          </cell>
          <cell r="AU118">
            <v>816</v>
          </cell>
          <cell r="AV118">
            <v>12373</v>
          </cell>
        </row>
        <row r="119">
          <cell r="A119" t="str">
            <v>990</v>
          </cell>
          <cell r="B119">
            <v>417</v>
          </cell>
          <cell r="C119">
            <v>411</v>
          </cell>
          <cell r="D119">
            <v>389</v>
          </cell>
          <cell r="E119">
            <v>395</v>
          </cell>
          <cell r="F119">
            <v>394</v>
          </cell>
          <cell r="G119">
            <v>402</v>
          </cell>
          <cell r="H119">
            <v>379</v>
          </cell>
          <cell r="I119">
            <v>383</v>
          </cell>
          <cell r="J119">
            <v>407</v>
          </cell>
          <cell r="K119">
            <v>478</v>
          </cell>
          <cell r="L119">
            <v>448</v>
          </cell>
          <cell r="M119">
            <v>408</v>
          </cell>
          <cell r="N119">
            <v>476</v>
          </cell>
          <cell r="O119">
            <v>5387</v>
          </cell>
          <cell r="AH119" t="str">
            <v>990</v>
          </cell>
          <cell r="AI119">
            <v>417</v>
          </cell>
          <cell r="AJ119">
            <v>411</v>
          </cell>
          <cell r="AK119">
            <v>389</v>
          </cell>
          <cell r="AL119">
            <v>395</v>
          </cell>
          <cell r="AM119">
            <v>394</v>
          </cell>
          <cell r="AN119">
            <v>402</v>
          </cell>
          <cell r="AO119">
            <v>378</v>
          </cell>
          <cell r="AP119">
            <v>383</v>
          </cell>
          <cell r="AQ119">
            <v>405</v>
          </cell>
          <cell r="AR119">
            <v>478</v>
          </cell>
          <cell r="AS119">
            <v>448</v>
          </cell>
          <cell r="AT119">
            <v>408</v>
          </cell>
          <cell r="AU119">
            <v>476</v>
          </cell>
          <cell r="AV119">
            <v>5384</v>
          </cell>
        </row>
        <row r="120">
          <cell r="A120" t="str">
            <v>995</v>
          </cell>
          <cell r="B120">
            <v>171</v>
          </cell>
          <cell r="C120">
            <v>167</v>
          </cell>
          <cell r="D120">
            <v>165</v>
          </cell>
          <cell r="E120">
            <v>178</v>
          </cell>
          <cell r="F120">
            <v>155</v>
          </cell>
          <cell r="G120">
            <v>184</v>
          </cell>
          <cell r="H120">
            <v>184</v>
          </cell>
          <cell r="I120">
            <v>165</v>
          </cell>
          <cell r="J120">
            <v>183</v>
          </cell>
          <cell r="K120">
            <v>199</v>
          </cell>
          <cell r="L120">
            <v>199</v>
          </cell>
          <cell r="M120">
            <v>146</v>
          </cell>
          <cell r="N120">
            <v>140</v>
          </cell>
          <cell r="O120">
            <v>2236</v>
          </cell>
          <cell r="AH120" t="str">
            <v>995</v>
          </cell>
          <cell r="AI120">
            <v>171</v>
          </cell>
          <cell r="AJ120">
            <v>167</v>
          </cell>
          <cell r="AK120">
            <v>165</v>
          </cell>
          <cell r="AL120">
            <v>178</v>
          </cell>
          <cell r="AM120">
            <v>155</v>
          </cell>
          <cell r="AN120">
            <v>184</v>
          </cell>
          <cell r="AO120">
            <v>183</v>
          </cell>
          <cell r="AP120">
            <v>164</v>
          </cell>
          <cell r="AQ120">
            <v>182</v>
          </cell>
          <cell r="AR120">
            <v>199</v>
          </cell>
          <cell r="AS120">
            <v>199</v>
          </cell>
          <cell r="AT120">
            <v>146</v>
          </cell>
          <cell r="AU120">
            <v>140</v>
          </cell>
          <cell r="AV120">
            <v>2233</v>
          </cell>
        </row>
        <row r="122">
          <cell r="A122" t="str">
            <v>Total</v>
          </cell>
          <cell r="B122">
            <v>110447</v>
          </cell>
          <cell r="C122">
            <v>115151</v>
          </cell>
          <cell r="D122">
            <v>116079</v>
          </cell>
          <cell r="E122">
            <v>115537</v>
          </cell>
          <cell r="F122">
            <v>111551</v>
          </cell>
          <cell r="G122">
            <v>110002</v>
          </cell>
          <cell r="H122">
            <v>102377</v>
          </cell>
          <cell r="I122">
            <v>111061</v>
          </cell>
          <cell r="J122">
            <v>112076</v>
          </cell>
          <cell r="K122">
            <v>129580</v>
          </cell>
          <cell r="L122">
            <v>116598</v>
          </cell>
          <cell r="M122">
            <v>105992</v>
          </cell>
          <cell r="N122">
            <v>99535</v>
          </cell>
          <cell r="O122">
            <v>1455986</v>
          </cell>
          <cell r="AH122" t="str">
            <v>Total</v>
          </cell>
          <cell r="AI122">
            <v>109622</v>
          </cell>
          <cell r="AJ122">
            <v>114454</v>
          </cell>
          <cell r="AK122">
            <v>115482</v>
          </cell>
          <cell r="AL122">
            <v>114935</v>
          </cell>
          <cell r="AM122">
            <v>110982</v>
          </cell>
          <cell r="AN122">
            <v>109374</v>
          </cell>
          <cell r="AO122">
            <v>101845</v>
          </cell>
          <cell r="AP122">
            <v>110668</v>
          </cell>
          <cell r="AQ122">
            <v>111600</v>
          </cell>
          <cell r="AR122">
            <v>129105</v>
          </cell>
          <cell r="AS122">
            <v>116391</v>
          </cell>
          <cell r="AT122">
            <v>105894</v>
          </cell>
          <cell r="AU122">
            <v>99482</v>
          </cell>
          <cell r="AV122">
            <v>1449834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Initial Allotment"/>
      <sheetName val="(2) LEA Adjustment"/>
      <sheetName val="(3) Instruction"/>
      <sheetName val="Database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alary"/>
      <sheetName val="Allotted ADM"/>
      <sheetName val="2nd month (original)"/>
      <sheetName val="Compare (2 months ADM)"/>
      <sheetName val="2nd Month Adj (All LEAs)"/>
      <sheetName val="2nd Month (by LEA)(Decrease)"/>
    </sheetNames>
    <sheetDataSet>
      <sheetData sheetId="0" refreshError="1"/>
      <sheetData sheetId="1"/>
      <sheetData sheetId="2"/>
      <sheetData sheetId="3" refreshError="1"/>
      <sheetData sheetId="4" refreshError="1">
        <row r="3">
          <cell r="AR3" t="str">
            <v>1st Month</v>
          </cell>
          <cell r="AS3" t="str">
            <v>2nd Month</v>
          </cell>
          <cell r="AT3" t="str">
            <v>Use higher of 2 month ADM</v>
          </cell>
        </row>
        <row r="4">
          <cell r="AQ4" t="str">
            <v>LEA</v>
          </cell>
          <cell r="AR4" t="str">
            <v>Total</v>
          </cell>
          <cell r="AS4" t="str">
            <v>Total</v>
          </cell>
        </row>
        <row r="5">
          <cell r="AQ5" t="str">
            <v>010</v>
          </cell>
          <cell r="AR5">
            <v>21378</v>
          </cell>
          <cell r="AS5">
            <v>21514</v>
          </cell>
          <cell r="AT5">
            <v>21514</v>
          </cell>
          <cell r="AU5" t="str">
            <v>2nd Month</v>
          </cell>
        </row>
        <row r="6">
          <cell r="AQ6" t="str">
            <v>020</v>
          </cell>
          <cell r="AR6">
            <v>5583</v>
          </cell>
          <cell r="AS6">
            <v>5581</v>
          </cell>
          <cell r="AT6">
            <v>5583</v>
          </cell>
          <cell r="AU6" t="str">
            <v>1st Month</v>
          </cell>
        </row>
        <row r="7">
          <cell r="AQ7" t="str">
            <v>030</v>
          </cell>
          <cell r="AR7">
            <v>1449</v>
          </cell>
          <cell r="AS7">
            <v>1478</v>
          </cell>
          <cell r="AT7">
            <v>1478</v>
          </cell>
          <cell r="AU7" t="str">
            <v>2nd Month</v>
          </cell>
        </row>
        <row r="8">
          <cell r="AQ8" t="str">
            <v>040</v>
          </cell>
          <cell r="AR8">
            <v>4380</v>
          </cell>
          <cell r="AS8">
            <v>4398</v>
          </cell>
          <cell r="AT8">
            <v>4398</v>
          </cell>
          <cell r="AU8" t="str">
            <v>2nd Month</v>
          </cell>
        </row>
        <row r="9">
          <cell r="AQ9" t="str">
            <v>050</v>
          </cell>
          <cell r="AR9">
            <v>3168</v>
          </cell>
          <cell r="AS9">
            <v>3174</v>
          </cell>
          <cell r="AT9">
            <v>3174</v>
          </cell>
          <cell r="AU9" t="str">
            <v>2nd Month</v>
          </cell>
        </row>
        <row r="10">
          <cell r="AQ10" t="str">
            <v>060</v>
          </cell>
          <cell r="AR10">
            <v>2321</v>
          </cell>
          <cell r="AS10">
            <v>2312</v>
          </cell>
          <cell r="AT10">
            <v>2321</v>
          </cell>
          <cell r="AU10" t="str">
            <v>1st Month</v>
          </cell>
        </row>
        <row r="11">
          <cell r="AQ11" t="str">
            <v>070</v>
          </cell>
          <cell r="AR11">
            <v>7213</v>
          </cell>
          <cell r="AS11">
            <v>7230</v>
          </cell>
          <cell r="AT11">
            <v>7230</v>
          </cell>
          <cell r="AU11" t="str">
            <v>2nd Month</v>
          </cell>
        </row>
        <row r="12">
          <cell r="AQ12" t="str">
            <v>080</v>
          </cell>
          <cell r="AR12">
            <v>3374</v>
          </cell>
          <cell r="AS12">
            <v>3400</v>
          </cell>
          <cell r="AT12">
            <v>3400</v>
          </cell>
          <cell r="AU12" t="str">
            <v>2nd Month</v>
          </cell>
        </row>
        <row r="13">
          <cell r="AQ13" t="str">
            <v>090</v>
          </cell>
          <cell r="AR13">
            <v>5690</v>
          </cell>
          <cell r="AS13">
            <v>5733</v>
          </cell>
          <cell r="AT13">
            <v>5733</v>
          </cell>
          <cell r="AU13" t="str">
            <v>2nd Month</v>
          </cell>
        </row>
        <row r="14">
          <cell r="AQ14" t="str">
            <v>100</v>
          </cell>
          <cell r="AR14">
            <v>10611</v>
          </cell>
          <cell r="AS14">
            <v>10656</v>
          </cell>
          <cell r="AT14">
            <v>10656</v>
          </cell>
          <cell r="AU14" t="str">
            <v>2nd Month</v>
          </cell>
        </row>
        <row r="15">
          <cell r="AQ15" t="str">
            <v>110</v>
          </cell>
          <cell r="AR15">
            <v>24708</v>
          </cell>
          <cell r="AS15">
            <v>24759</v>
          </cell>
          <cell r="AT15">
            <v>24759</v>
          </cell>
          <cell r="AU15" t="str">
            <v>2nd Month</v>
          </cell>
        </row>
        <row r="16">
          <cell r="AQ16" t="str">
            <v>111</v>
          </cell>
          <cell r="AR16">
            <v>3847</v>
          </cell>
          <cell r="AS16">
            <v>3859</v>
          </cell>
          <cell r="AT16">
            <v>3859</v>
          </cell>
          <cell r="AU16" t="str">
            <v>2nd Month</v>
          </cell>
        </row>
        <row r="17">
          <cell r="AQ17" t="str">
            <v>120</v>
          </cell>
          <cell r="AR17">
            <v>14547</v>
          </cell>
          <cell r="AS17">
            <v>14515</v>
          </cell>
          <cell r="AT17">
            <v>14547</v>
          </cell>
          <cell r="AU17" t="str">
            <v>1st Month</v>
          </cell>
        </row>
        <row r="18">
          <cell r="AQ18" t="str">
            <v>130</v>
          </cell>
          <cell r="AR18">
            <v>21651</v>
          </cell>
          <cell r="AS18">
            <v>21735</v>
          </cell>
          <cell r="AT18">
            <v>21735</v>
          </cell>
          <cell r="AU18" t="str">
            <v>2nd Month</v>
          </cell>
        </row>
        <row r="19">
          <cell r="AQ19" t="str">
            <v>132</v>
          </cell>
          <cell r="AR19">
            <v>4501</v>
          </cell>
          <cell r="AS19">
            <v>4532</v>
          </cell>
          <cell r="AT19">
            <v>4532</v>
          </cell>
          <cell r="AU19" t="str">
            <v>2nd Month</v>
          </cell>
        </row>
        <row r="20">
          <cell r="AQ20" t="str">
            <v>140</v>
          </cell>
          <cell r="AR20">
            <v>12845</v>
          </cell>
          <cell r="AS20">
            <v>12844</v>
          </cell>
          <cell r="AT20">
            <v>12845</v>
          </cell>
          <cell r="AU20" t="str">
            <v>1st Month</v>
          </cell>
        </row>
        <row r="21">
          <cell r="AQ21" t="str">
            <v>150</v>
          </cell>
          <cell r="AR21">
            <v>1573</v>
          </cell>
          <cell r="AS21">
            <v>1583</v>
          </cell>
          <cell r="AT21">
            <v>1583</v>
          </cell>
          <cell r="AU21" t="str">
            <v>2nd Month</v>
          </cell>
        </row>
        <row r="22">
          <cell r="AQ22" t="str">
            <v>160</v>
          </cell>
          <cell r="AR22">
            <v>8179</v>
          </cell>
          <cell r="AS22">
            <v>8237</v>
          </cell>
          <cell r="AT22">
            <v>8237</v>
          </cell>
          <cell r="AU22" t="str">
            <v>2nd Month</v>
          </cell>
        </row>
        <row r="23">
          <cell r="AQ23" t="str">
            <v>170</v>
          </cell>
          <cell r="AR23">
            <v>3391</v>
          </cell>
          <cell r="AS23">
            <v>3412</v>
          </cell>
          <cell r="AT23">
            <v>3412</v>
          </cell>
          <cell r="AU23" t="str">
            <v>2nd Month</v>
          </cell>
        </row>
        <row r="24">
          <cell r="AQ24" t="str">
            <v>180</v>
          </cell>
          <cell r="AR24">
            <v>16554</v>
          </cell>
          <cell r="AS24">
            <v>16585</v>
          </cell>
          <cell r="AT24">
            <v>16585</v>
          </cell>
          <cell r="AU24" t="str">
            <v>2nd Month</v>
          </cell>
        </row>
        <row r="25">
          <cell r="AQ25" t="str">
            <v>181</v>
          </cell>
          <cell r="AR25">
            <v>4485</v>
          </cell>
          <cell r="AS25">
            <v>4498</v>
          </cell>
          <cell r="AT25">
            <v>4498</v>
          </cell>
          <cell r="AU25" t="str">
            <v>2nd Month</v>
          </cell>
        </row>
        <row r="26">
          <cell r="AQ26" t="str">
            <v>182</v>
          </cell>
          <cell r="AR26">
            <v>2836</v>
          </cell>
          <cell r="AS26">
            <v>2849</v>
          </cell>
          <cell r="AT26">
            <v>2849</v>
          </cell>
          <cell r="AU26" t="str">
            <v>2nd Month</v>
          </cell>
        </row>
        <row r="27">
          <cell r="AQ27" t="str">
            <v>190</v>
          </cell>
          <cell r="AR27">
            <v>7261</v>
          </cell>
          <cell r="AS27">
            <v>7278</v>
          </cell>
          <cell r="AT27">
            <v>7278</v>
          </cell>
          <cell r="AU27" t="str">
            <v>2nd Month</v>
          </cell>
        </row>
        <row r="28">
          <cell r="AQ28" t="str">
            <v>200</v>
          </cell>
          <cell r="AR28">
            <v>3671</v>
          </cell>
          <cell r="AS28">
            <v>3654</v>
          </cell>
          <cell r="AT28">
            <v>3671</v>
          </cell>
          <cell r="AU28" t="str">
            <v>1st Month</v>
          </cell>
        </row>
        <row r="29">
          <cell r="AQ29" t="str">
            <v>210</v>
          </cell>
          <cell r="AR29">
            <v>2491</v>
          </cell>
          <cell r="AS29">
            <v>2502</v>
          </cell>
          <cell r="AT29">
            <v>2502</v>
          </cell>
          <cell r="AU29" t="str">
            <v>2nd Month</v>
          </cell>
        </row>
        <row r="30">
          <cell r="AQ30" t="str">
            <v>220</v>
          </cell>
          <cell r="AR30">
            <v>1257</v>
          </cell>
          <cell r="AS30">
            <v>1262</v>
          </cell>
          <cell r="AT30">
            <v>1262</v>
          </cell>
          <cell r="AU30" t="str">
            <v>2nd Month</v>
          </cell>
        </row>
        <row r="31">
          <cell r="AQ31" t="str">
            <v>230</v>
          </cell>
          <cell r="AR31">
            <v>9785</v>
          </cell>
          <cell r="AS31">
            <v>9793</v>
          </cell>
          <cell r="AT31">
            <v>9793</v>
          </cell>
          <cell r="AU31" t="str">
            <v>2nd Month</v>
          </cell>
        </row>
        <row r="32">
          <cell r="AQ32" t="str">
            <v>231</v>
          </cell>
          <cell r="AR32">
            <v>4644</v>
          </cell>
          <cell r="AS32">
            <v>4648</v>
          </cell>
          <cell r="AT32">
            <v>4648</v>
          </cell>
          <cell r="AU32" t="str">
            <v>2nd Month</v>
          </cell>
        </row>
        <row r="33">
          <cell r="AQ33" t="str">
            <v>232</v>
          </cell>
          <cell r="AR33">
            <v>3133</v>
          </cell>
          <cell r="AS33">
            <v>3127</v>
          </cell>
          <cell r="AT33">
            <v>3133</v>
          </cell>
          <cell r="AU33" t="str">
            <v>1st Month</v>
          </cell>
        </row>
        <row r="34">
          <cell r="AQ34" t="str">
            <v>240</v>
          </cell>
          <cell r="AR34">
            <v>6981</v>
          </cell>
          <cell r="AS34">
            <v>6996</v>
          </cell>
          <cell r="AT34">
            <v>6996</v>
          </cell>
          <cell r="AU34" t="str">
            <v>2nd Month</v>
          </cell>
        </row>
        <row r="35">
          <cell r="AQ35" t="str">
            <v>241</v>
          </cell>
          <cell r="AR35">
            <v>2696</v>
          </cell>
          <cell r="AS35">
            <v>2693</v>
          </cell>
          <cell r="AT35">
            <v>2696</v>
          </cell>
          <cell r="AU35" t="str">
            <v>1st Month</v>
          </cell>
        </row>
        <row r="36">
          <cell r="AQ36" t="str">
            <v>250</v>
          </cell>
          <cell r="AR36">
            <v>14388</v>
          </cell>
          <cell r="AS36">
            <v>14510</v>
          </cell>
          <cell r="AT36">
            <v>14510</v>
          </cell>
          <cell r="AU36" t="str">
            <v>2nd Month</v>
          </cell>
        </row>
        <row r="37">
          <cell r="AQ37" t="str">
            <v>260</v>
          </cell>
          <cell r="AR37">
            <v>52158</v>
          </cell>
          <cell r="AS37">
            <v>52926</v>
          </cell>
          <cell r="AT37">
            <v>52926</v>
          </cell>
          <cell r="AU37" t="str">
            <v>2nd Month</v>
          </cell>
        </row>
        <row r="38">
          <cell r="AQ38" t="str">
            <v>270</v>
          </cell>
          <cell r="AR38">
            <v>3660</v>
          </cell>
          <cell r="AS38">
            <v>3675</v>
          </cell>
          <cell r="AT38">
            <v>3675</v>
          </cell>
          <cell r="AU38" t="str">
            <v>2nd Month</v>
          </cell>
        </row>
        <row r="39">
          <cell r="AQ39" t="str">
            <v>280</v>
          </cell>
          <cell r="AR39">
            <v>4769</v>
          </cell>
          <cell r="AS39">
            <v>4778</v>
          </cell>
          <cell r="AT39">
            <v>4778</v>
          </cell>
          <cell r="AU39" t="str">
            <v>2nd Month</v>
          </cell>
        </row>
        <row r="40">
          <cell r="AQ40" t="str">
            <v>290</v>
          </cell>
          <cell r="AR40">
            <v>19366</v>
          </cell>
          <cell r="AS40">
            <v>19393</v>
          </cell>
          <cell r="AT40">
            <v>19393</v>
          </cell>
          <cell r="AU40" t="str">
            <v>2nd Month</v>
          </cell>
        </row>
        <row r="41">
          <cell r="AQ41" t="str">
            <v>291</v>
          </cell>
          <cell r="AR41">
            <v>3146</v>
          </cell>
          <cell r="AS41">
            <v>3158</v>
          </cell>
          <cell r="AT41">
            <v>3158</v>
          </cell>
          <cell r="AU41" t="str">
            <v>2nd Month</v>
          </cell>
        </row>
        <row r="42">
          <cell r="AQ42" t="str">
            <v>292</v>
          </cell>
          <cell r="AR42">
            <v>2589</v>
          </cell>
          <cell r="AS42">
            <v>2593</v>
          </cell>
          <cell r="AT42">
            <v>2593</v>
          </cell>
          <cell r="AU42" t="str">
            <v>2nd Month</v>
          </cell>
        </row>
        <row r="43">
          <cell r="AQ43" t="str">
            <v>300</v>
          </cell>
          <cell r="AR43">
            <v>6021</v>
          </cell>
          <cell r="AS43">
            <v>6046</v>
          </cell>
          <cell r="AT43">
            <v>6046</v>
          </cell>
          <cell r="AU43" t="str">
            <v>2nd Month</v>
          </cell>
        </row>
        <row r="44">
          <cell r="AQ44" t="str">
            <v>310</v>
          </cell>
          <cell r="AR44">
            <v>8709</v>
          </cell>
          <cell r="AS44">
            <v>8768</v>
          </cell>
          <cell r="AT44">
            <v>8768</v>
          </cell>
          <cell r="AU44" t="str">
            <v>2nd Month</v>
          </cell>
        </row>
        <row r="45">
          <cell r="AQ45" t="str">
            <v>320</v>
          </cell>
          <cell r="AR45">
            <v>30166</v>
          </cell>
          <cell r="AS45">
            <v>30547</v>
          </cell>
          <cell r="AT45">
            <v>30547</v>
          </cell>
          <cell r="AU45" t="str">
            <v>2nd Month</v>
          </cell>
        </row>
        <row r="46">
          <cell r="AQ46" t="str">
            <v>330</v>
          </cell>
          <cell r="AR46">
            <v>7566</v>
          </cell>
          <cell r="AS46">
            <v>7583</v>
          </cell>
          <cell r="AT46">
            <v>7583</v>
          </cell>
          <cell r="AU46" t="str">
            <v>2nd Month</v>
          </cell>
        </row>
        <row r="47">
          <cell r="AQ47" t="str">
            <v>340</v>
          </cell>
          <cell r="AR47">
            <v>46802</v>
          </cell>
          <cell r="AS47">
            <v>47222</v>
          </cell>
          <cell r="AT47">
            <v>47222</v>
          </cell>
          <cell r="AU47" t="str">
            <v>2nd Month</v>
          </cell>
        </row>
        <row r="48">
          <cell r="AQ48" t="str">
            <v>350</v>
          </cell>
          <cell r="AR48">
            <v>7793</v>
          </cell>
          <cell r="AS48">
            <v>7864</v>
          </cell>
          <cell r="AT48">
            <v>7864</v>
          </cell>
          <cell r="AU48" t="str">
            <v>2nd Month</v>
          </cell>
        </row>
        <row r="49">
          <cell r="AQ49" t="str">
            <v>360</v>
          </cell>
          <cell r="AR49">
            <v>30619</v>
          </cell>
          <cell r="AS49">
            <v>30796</v>
          </cell>
          <cell r="AT49">
            <v>30796</v>
          </cell>
          <cell r="AU49" t="str">
            <v>2nd Month</v>
          </cell>
        </row>
        <row r="50">
          <cell r="AQ50" t="str">
            <v>370</v>
          </cell>
          <cell r="AR50">
            <v>1926</v>
          </cell>
          <cell r="AS50">
            <v>1967</v>
          </cell>
          <cell r="AT50">
            <v>1967</v>
          </cell>
          <cell r="AU50" t="str">
            <v>2nd Month</v>
          </cell>
        </row>
        <row r="51">
          <cell r="AQ51" t="str">
            <v>380</v>
          </cell>
          <cell r="AR51">
            <v>1190</v>
          </cell>
          <cell r="AS51">
            <v>1199</v>
          </cell>
          <cell r="AT51">
            <v>1199</v>
          </cell>
          <cell r="AU51" t="str">
            <v>2nd Month</v>
          </cell>
        </row>
        <row r="52">
          <cell r="AQ52" t="str">
            <v>390</v>
          </cell>
          <cell r="AR52">
            <v>8649</v>
          </cell>
          <cell r="AS52">
            <v>8655</v>
          </cell>
          <cell r="AT52">
            <v>8655</v>
          </cell>
          <cell r="AU52" t="str">
            <v>2nd Month</v>
          </cell>
        </row>
        <row r="53">
          <cell r="AQ53" t="str">
            <v>400</v>
          </cell>
          <cell r="AR53">
            <v>3159</v>
          </cell>
          <cell r="AS53">
            <v>3185</v>
          </cell>
          <cell r="AT53">
            <v>3185</v>
          </cell>
          <cell r="AU53" t="str">
            <v>2nd Month</v>
          </cell>
        </row>
        <row r="54">
          <cell r="AQ54" t="str">
            <v>410</v>
          </cell>
          <cell r="AR54">
            <v>65199</v>
          </cell>
          <cell r="AS54">
            <v>65625</v>
          </cell>
          <cell r="AT54">
            <v>65625</v>
          </cell>
          <cell r="AU54" t="str">
            <v>2nd Month</v>
          </cell>
        </row>
        <row r="55">
          <cell r="AQ55" t="str">
            <v>420</v>
          </cell>
          <cell r="AR55">
            <v>5407</v>
          </cell>
          <cell r="AS55">
            <v>5415</v>
          </cell>
          <cell r="AT55">
            <v>5415</v>
          </cell>
          <cell r="AU55" t="str">
            <v>2nd Month</v>
          </cell>
        </row>
        <row r="56">
          <cell r="AQ56" t="str">
            <v>421</v>
          </cell>
          <cell r="AR56">
            <v>2984</v>
          </cell>
          <cell r="AS56">
            <v>2997</v>
          </cell>
          <cell r="AT56">
            <v>2997</v>
          </cell>
          <cell r="AU56" t="str">
            <v>2nd Month</v>
          </cell>
        </row>
        <row r="57">
          <cell r="AQ57" t="str">
            <v>422</v>
          </cell>
          <cell r="AR57">
            <v>1060</v>
          </cell>
          <cell r="AS57">
            <v>1075</v>
          </cell>
          <cell r="AT57">
            <v>1075</v>
          </cell>
          <cell r="AU57" t="str">
            <v>2nd Month</v>
          </cell>
        </row>
        <row r="58">
          <cell r="AQ58" t="str">
            <v>430</v>
          </cell>
          <cell r="AR58">
            <v>16726</v>
          </cell>
          <cell r="AS58">
            <v>16801</v>
          </cell>
          <cell r="AT58">
            <v>16801</v>
          </cell>
          <cell r="AU58" t="str">
            <v>2nd Month</v>
          </cell>
        </row>
        <row r="59">
          <cell r="AQ59" t="str">
            <v>440</v>
          </cell>
          <cell r="AR59">
            <v>7883</v>
          </cell>
          <cell r="AS59">
            <v>7892</v>
          </cell>
          <cell r="AT59">
            <v>7892</v>
          </cell>
          <cell r="AU59" t="str">
            <v>2nd Month</v>
          </cell>
        </row>
        <row r="60">
          <cell r="AQ60" t="str">
            <v>450</v>
          </cell>
          <cell r="AR60">
            <v>12160</v>
          </cell>
          <cell r="AS60">
            <v>12213</v>
          </cell>
          <cell r="AT60">
            <v>12213</v>
          </cell>
          <cell r="AU60" t="str">
            <v>2nd Month</v>
          </cell>
        </row>
        <row r="61">
          <cell r="AQ61" t="str">
            <v>460</v>
          </cell>
          <cell r="AR61">
            <v>3577</v>
          </cell>
          <cell r="AS61">
            <v>3586</v>
          </cell>
          <cell r="AT61">
            <v>3586</v>
          </cell>
          <cell r="AU61" t="str">
            <v>2nd Month</v>
          </cell>
        </row>
        <row r="62">
          <cell r="AQ62" t="str">
            <v>470</v>
          </cell>
          <cell r="AR62">
            <v>6291</v>
          </cell>
          <cell r="AS62">
            <v>6399</v>
          </cell>
          <cell r="AT62">
            <v>6399</v>
          </cell>
          <cell r="AU62" t="str">
            <v>2nd Month</v>
          </cell>
        </row>
        <row r="63">
          <cell r="AQ63" t="str">
            <v>480</v>
          </cell>
          <cell r="AR63">
            <v>663</v>
          </cell>
          <cell r="AS63">
            <v>666</v>
          </cell>
          <cell r="AT63">
            <v>666</v>
          </cell>
          <cell r="AU63" t="str">
            <v>2nd Month</v>
          </cell>
        </row>
        <row r="64">
          <cell r="AQ64" t="str">
            <v>490</v>
          </cell>
          <cell r="AR64">
            <v>18941</v>
          </cell>
          <cell r="AS64">
            <v>19026</v>
          </cell>
          <cell r="AT64">
            <v>19026</v>
          </cell>
          <cell r="AU64" t="str">
            <v>2nd Month</v>
          </cell>
        </row>
        <row r="65">
          <cell r="AQ65" t="str">
            <v>491</v>
          </cell>
          <cell r="AR65">
            <v>4268</v>
          </cell>
          <cell r="AS65">
            <v>4288</v>
          </cell>
          <cell r="AT65">
            <v>4288</v>
          </cell>
          <cell r="AU65" t="str">
            <v>2nd Month</v>
          </cell>
        </row>
        <row r="66">
          <cell r="AQ66" t="str">
            <v>500</v>
          </cell>
          <cell r="AR66">
            <v>3607</v>
          </cell>
          <cell r="AS66">
            <v>3600</v>
          </cell>
          <cell r="AT66">
            <v>3607</v>
          </cell>
          <cell r="AU66" t="str">
            <v>1st Month</v>
          </cell>
        </row>
        <row r="67">
          <cell r="AQ67" t="str">
            <v>510</v>
          </cell>
          <cell r="AR67">
            <v>24723</v>
          </cell>
          <cell r="AS67">
            <v>24890</v>
          </cell>
          <cell r="AT67">
            <v>24890</v>
          </cell>
          <cell r="AU67" t="str">
            <v>2nd Month</v>
          </cell>
        </row>
        <row r="68">
          <cell r="AQ68" t="str">
            <v>520</v>
          </cell>
          <cell r="AR68">
            <v>1373</v>
          </cell>
          <cell r="AS68">
            <v>1381</v>
          </cell>
          <cell r="AT68">
            <v>1381</v>
          </cell>
          <cell r="AU68" t="str">
            <v>2nd Month</v>
          </cell>
        </row>
        <row r="69">
          <cell r="AQ69" t="str">
            <v>530</v>
          </cell>
          <cell r="AR69">
            <v>8981</v>
          </cell>
          <cell r="AS69">
            <v>9004</v>
          </cell>
          <cell r="AT69">
            <v>9004</v>
          </cell>
          <cell r="AU69" t="str">
            <v>2nd Month</v>
          </cell>
        </row>
        <row r="70">
          <cell r="AQ70" t="str">
            <v>540</v>
          </cell>
          <cell r="AR70">
            <v>10177</v>
          </cell>
          <cell r="AS70">
            <v>10209</v>
          </cell>
          <cell r="AT70">
            <v>10209</v>
          </cell>
          <cell r="AU70" t="str">
            <v>2nd Month</v>
          </cell>
        </row>
        <row r="71">
          <cell r="AQ71" t="str">
            <v>550</v>
          </cell>
          <cell r="AR71">
            <v>11222</v>
          </cell>
          <cell r="AS71">
            <v>11255</v>
          </cell>
          <cell r="AT71">
            <v>11255</v>
          </cell>
          <cell r="AU71" t="str">
            <v>2nd Month</v>
          </cell>
        </row>
        <row r="72">
          <cell r="AQ72" t="str">
            <v>560</v>
          </cell>
          <cell r="AR72">
            <v>4113</v>
          </cell>
          <cell r="AS72">
            <v>4099</v>
          </cell>
          <cell r="AT72">
            <v>4113</v>
          </cell>
          <cell r="AU72" t="str">
            <v>1st Month</v>
          </cell>
        </row>
        <row r="73">
          <cell r="AQ73" t="str">
            <v>570</v>
          </cell>
          <cell r="AR73">
            <v>2574</v>
          </cell>
          <cell r="AS73">
            <v>2571</v>
          </cell>
          <cell r="AT73">
            <v>2574</v>
          </cell>
          <cell r="AU73" t="str">
            <v>1st Month</v>
          </cell>
        </row>
        <row r="74">
          <cell r="AQ74" t="str">
            <v>580</v>
          </cell>
          <cell r="AR74">
            <v>4457</v>
          </cell>
          <cell r="AS74">
            <v>4478</v>
          </cell>
          <cell r="AT74">
            <v>4478</v>
          </cell>
          <cell r="AU74" t="str">
            <v>2nd Month</v>
          </cell>
        </row>
        <row r="75">
          <cell r="AQ75" t="str">
            <v>590</v>
          </cell>
          <cell r="AR75">
            <v>6454</v>
          </cell>
          <cell r="AS75">
            <v>6466</v>
          </cell>
          <cell r="AT75">
            <v>6466</v>
          </cell>
          <cell r="AU75" t="str">
            <v>2nd Month</v>
          </cell>
        </row>
        <row r="76">
          <cell r="AQ76" t="str">
            <v>600</v>
          </cell>
          <cell r="AR76">
            <v>112457</v>
          </cell>
          <cell r="AS76">
            <v>113529</v>
          </cell>
          <cell r="AT76">
            <v>113529</v>
          </cell>
          <cell r="AU76" t="str">
            <v>2nd Month</v>
          </cell>
        </row>
        <row r="77">
          <cell r="AQ77" t="str">
            <v>610</v>
          </cell>
          <cell r="AR77">
            <v>2328</v>
          </cell>
          <cell r="AS77">
            <v>2322</v>
          </cell>
          <cell r="AT77">
            <v>2328</v>
          </cell>
          <cell r="AU77" t="str">
            <v>1st Month</v>
          </cell>
        </row>
        <row r="78">
          <cell r="AQ78" t="str">
            <v>620</v>
          </cell>
          <cell r="AR78">
            <v>4447</v>
          </cell>
          <cell r="AS78">
            <v>4451</v>
          </cell>
          <cell r="AT78">
            <v>4451</v>
          </cell>
          <cell r="AU78" t="str">
            <v>2nd Month</v>
          </cell>
        </row>
        <row r="79">
          <cell r="AQ79" t="str">
            <v>630</v>
          </cell>
          <cell r="AR79">
            <v>11711</v>
          </cell>
          <cell r="AS79">
            <v>11767</v>
          </cell>
          <cell r="AT79">
            <v>11767</v>
          </cell>
          <cell r="AU79" t="str">
            <v>2nd Month</v>
          </cell>
        </row>
        <row r="80">
          <cell r="AQ80" t="str">
            <v>640</v>
          </cell>
          <cell r="AR80">
            <v>18035</v>
          </cell>
          <cell r="AS80">
            <v>18117</v>
          </cell>
          <cell r="AT80">
            <v>18117</v>
          </cell>
          <cell r="AU80" t="str">
            <v>2nd Month</v>
          </cell>
        </row>
        <row r="81">
          <cell r="AQ81" t="str">
            <v>650</v>
          </cell>
          <cell r="AR81">
            <v>22130</v>
          </cell>
          <cell r="AS81">
            <v>22260</v>
          </cell>
          <cell r="AT81">
            <v>22260</v>
          </cell>
          <cell r="AU81" t="str">
            <v>2nd Month</v>
          </cell>
        </row>
        <row r="82">
          <cell r="AQ82" t="str">
            <v>660</v>
          </cell>
          <cell r="AR82">
            <v>3234</v>
          </cell>
          <cell r="AS82">
            <v>3251</v>
          </cell>
          <cell r="AT82">
            <v>3251</v>
          </cell>
          <cell r="AU82" t="str">
            <v>2nd Month</v>
          </cell>
        </row>
        <row r="83">
          <cell r="AQ83" t="str">
            <v>670</v>
          </cell>
          <cell r="AR83">
            <v>21567</v>
          </cell>
          <cell r="AS83">
            <v>21731</v>
          </cell>
          <cell r="AT83">
            <v>21731</v>
          </cell>
          <cell r="AU83" t="str">
            <v>2nd Month</v>
          </cell>
        </row>
        <row r="84">
          <cell r="AQ84" t="str">
            <v>680</v>
          </cell>
          <cell r="AR84">
            <v>6475</v>
          </cell>
          <cell r="AS84">
            <v>6492</v>
          </cell>
          <cell r="AT84">
            <v>6492</v>
          </cell>
          <cell r="AU84" t="str">
            <v>2nd Month</v>
          </cell>
        </row>
        <row r="85">
          <cell r="AQ85" t="str">
            <v>681</v>
          </cell>
          <cell r="AR85">
            <v>10550</v>
          </cell>
          <cell r="AS85">
            <v>10658</v>
          </cell>
          <cell r="AT85">
            <v>10658</v>
          </cell>
          <cell r="AU85" t="str">
            <v>2nd Month</v>
          </cell>
        </row>
        <row r="86">
          <cell r="AQ86" t="str">
            <v>690</v>
          </cell>
          <cell r="AR86">
            <v>1730</v>
          </cell>
          <cell r="AS86">
            <v>1727</v>
          </cell>
          <cell r="AT86">
            <v>1730</v>
          </cell>
          <cell r="AU86" t="str">
            <v>1st Month</v>
          </cell>
        </row>
        <row r="87">
          <cell r="AQ87" t="str">
            <v>700</v>
          </cell>
          <cell r="AR87">
            <v>5851</v>
          </cell>
          <cell r="AS87">
            <v>5902</v>
          </cell>
          <cell r="AT87">
            <v>5902</v>
          </cell>
          <cell r="AU87" t="str">
            <v>2nd Month</v>
          </cell>
        </row>
        <row r="88">
          <cell r="AQ88" t="str">
            <v>710</v>
          </cell>
          <cell r="AR88">
            <v>6933</v>
          </cell>
          <cell r="AS88">
            <v>6961</v>
          </cell>
          <cell r="AT88">
            <v>6961</v>
          </cell>
          <cell r="AU88" t="str">
            <v>2nd Month</v>
          </cell>
        </row>
        <row r="89">
          <cell r="AQ89" t="str">
            <v>720</v>
          </cell>
          <cell r="AR89">
            <v>1713</v>
          </cell>
          <cell r="AS89">
            <v>1713</v>
          </cell>
          <cell r="AT89">
            <v>1713</v>
          </cell>
          <cell r="AU89" t="str">
            <v>2nd Month</v>
          </cell>
        </row>
        <row r="90">
          <cell r="AQ90" t="str">
            <v>730</v>
          </cell>
          <cell r="AR90">
            <v>5762</v>
          </cell>
          <cell r="AS90">
            <v>5790</v>
          </cell>
          <cell r="AT90">
            <v>5790</v>
          </cell>
          <cell r="AU90" t="str">
            <v>2nd Month</v>
          </cell>
        </row>
        <row r="91">
          <cell r="AQ91" t="str">
            <v>740</v>
          </cell>
          <cell r="AR91">
            <v>21114</v>
          </cell>
          <cell r="AS91">
            <v>21106</v>
          </cell>
          <cell r="AT91">
            <v>21114</v>
          </cell>
          <cell r="AU91" t="str">
            <v>1st Month</v>
          </cell>
        </row>
        <row r="92">
          <cell r="AQ92" t="str">
            <v>750</v>
          </cell>
          <cell r="AR92">
            <v>2392</v>
          </cell>
          <cell r="AS92">
            <v>2390</v>
          </cell>
          <cell r="AT92">
            <v>2392</v>
          </cell>
          <cell r="AU92" t="str">
            <v>1st Month</v>
          </cell>
        </row>
        <row r="93">
          <cell r="AQ93" t="str">
            <v>760</v>
          </cell>
          <cell r="AR93">
            <v>18007</v>
          </cell>
          <cell r="AS93">
            <v>18019</v>
          </cell>
          <cell r="AT93">
            <v>18019</v>
          </cell>
          <cell r="AU93" t="str">
            <v>2nd Month</v>
          </cell>
        </row>
        <row r="94">
          <cell r="AQ94" t="str">
            <v>761</v>
          </cell>
          <cell r="AR94">
            <v>4417</v>
          </cell>
          <cell r="AS94">
            <v>4435</v>
          </cell>
          <cell r="AT94">
            <v>4435</v>
          </cell>
          <cell r="AU94" t="str">
            <v>2nd Month</v>
          </cell>
        </row>
        <row r="95">
          <cell r="AQ95" t="str">
            <v>770</v>
          </cell>
          <cell r="AR95">
            <v>8233</v>
          </cell>
          <cell r="AS95">
            <v>8261</v>
          </cell>
          <cell r="AT95">
            <v>8261</v>
          </cell>
          <cell r="AU95" t="str">
            <v>2nd Month</v>
          </cell>
        </row>
        <row r="96">
          <cell r="AQ96" t="str">
            <v>780</v>
          </cell>
          <cell r="AR96">
            <v>23831</v>
          </cell>
          <cell r="AS96">
            <v>23972</v>
          </cell>
          <cell r="AT96">
            <v>23972</v>
          </cell>
          <cell r="AU96" t="str">
            <v>2nd Month</v>
          </cell>
        </row>
        <row r="97">
          <cell r="AQ97" t="str">
            <v>790</v>
          </cell>
          <cell r="AR97">
            <v>14624</v>
          </cell>
          <cell r="AS97">
            <v>14633</v>
          </cell>
          <cell r="AT97">
            <v>14633</v>
          </cell>
          <cell r="AU97" t="str">
            <v>2nd Month</v>
          </cell>
        </row>
        <row r="98">
          <cell r="AQ98" t="str">
            <v>800</v>
          </cell>
          <cell r="AR98">
            <v>20618</v>
          </cell>
          <cell r="AS98">
            <v>20766</v>
          </cell>
          <cell r="AT98">
            <v>20766</v>
          </cell>
          <cell r="AU98" t="str">
            <v>2nd Month</v>
          </cell>
        </row>
        <row r="99">
          <cell r="AQ99" t="str">
            <v>810</v>
          </cell>
          <cell r="AR99">
            <v>9922</v>
          </cell>
          <cell r="AS99">
            <v>9938</v>
          </cell>
          <cell r="AT99">
            <v>9938</v>
          </cell>
          <cell r="AU99" t="str">
            <v>2nd Month</v>
          </cell>
        </row>
        <row r="100">
          <cell r="AQ100" t="str">
            <v>820</v>
          </cell>
          <cell r="AR100">
            <v>8094</v>
          </cell>
          <cell r="AS100">
            <v>8109</v>
          </cell>
          <cell r="AT100">
            <v>8109</v>
          </cell>
          <cell r="AU100" t="str">
            <v>2nd Month</v>
          </cell>
        </row>
        <row r="101">
          <cell r="AQ101" t="str">
            <v>821</v>
          </cell>
          <cell r="AR101">
            <v>2793</v>
          </cell>
          <cell r="AS101">
            <v>2809</v>
          </cell>
          <cell r="AT101">
            <v>2809</v>
          </cell>
          <cell r="AU101" t="str">
            <v>2nd Month</v>
          </cell>
        </row>
        <row r="102">
          <cell r="AQ102" t="str">
            <v>830</v>
          </cell>
          <cell r="AR102">
            <v>6866</v>
          </cell>
          <cell r="AS102">
            <v>6879</v>
          </cell>
          <cell r="AT102">
            <v>6879</v>
          </cell>
          <cell r="AU102" t="str">
            <v>2nd Month</v>
          </cell>
        </row>
        <row r="103">
          <cell r="AQ103" t="str">
            <v>840</v>
          </cell>
          <cell r="AR103">
            <v>9868</v>
          </cell>
          <cell r="AS103">
            <v>9835</v>
          </cell>
          <cell r="AT103">
            <v>9868</v>
          </cell>
          <cell r="AU103" t="str">
            <v>1st Month</v>
          </cell>
        </row>
        <row r="104">
          <cell r="AQ104" t="str">
            <v>850</v>
          </cell>
          <cell r="AR104">
            <v>7396</v>
          </cell>
          <cell r="AS104">
            <v>7396</v>
          </cell>
          <cell r="AT104">
            <v>7396</v>
          </cell>
          <cell r="AU104" t="str">
            <v>2nd Month</v>
          </cell>
        </row>
        <row r="105">
          <cell r="AQ105" t="str">
            <v>860</v>
          </cell>
          <cell r="AR105">
            <v>8551</v>
          </cell>
          <cell r="AS105">
            <v>8556</v>
          </cell>
          <cell r="AT105">
            <v>8556</v>
          </cell>
          <cell r="AU105" t="str">
            <v>2nd Month</v>
          </cell>
        </row>
        <row r="106">
          <cell r="AQ106" t="str">
            <v>861</v>
          </cell>
          <cell r="AR106">
            <v>1191</v>
          </cell>
          <cell r="AS106">
            <v>1191</v>
          </cell>
          <cell r="AT106">
            <v>1191</v>
          </cell>
          <cell r="AU106" t="str">
            <v>2nd Month</v>
          </cell>
        </row>
        <row r="107">
          <cell r="AQ107" t="str">
            <v>862</v>
          </cell>
          <cell r="AR107">
            <v>1853</v>
          </cell>
          <cell r="AS107">
            <v>1863</v>
          </cell>
          <cell r="AT107">
            <v>1863</v>
          </cell>
          <cell r="AU107" t="str">
            <v>2nd Month</v>
          </cell>
        </row>
        <row r="108">
          <cell r="AQ108" t="str">
            <v>870</v>
          </cell>
          <cell r="AR108">
            <v>1795</v>
          </cell>
          <cell r="AS108">
            <v>1788</v>
          </cell>
          <cell r="AT108">
            <v>1795</v>
          </cell>
          <cell r="AU108" t="str">
            <v>1st Month</v>
          </cell>
        </row>
        <row r="109">
          <cell r="AQ109" t="str">
            <v>880</v>
          </cell>
          <cell r="AR109">
            <v>3770</v>
          </cell>
          <cell r="AS109">
            <v>3764</v>
          </cell>
          <cell r="AT109">
            <v>3770</v>
          </cell>
          <cell r="AU109" t="str">
            <v>1st Month</v>
          </cell>
        </row>
        <row r="110">
          <cell r="AQ110" t="str">
            <v>890</v>
          </cell>
          <cell r="AR110">
            <v>638</v>
          </cell>
          <cell r="AS110">
            <v>641</v>
          </cell>
          <cell r="AT110">
            <v>641</v>
          </cell>
          <cell r="AU110" t="str">
            <v>2nd Month</v>
          </cell>
        </row>
        <row r="111">
          <cell r="AQ111" t="str">
            <v>900</v>
          </cell>
          <cell r="AR111">
            <v>26585</v>
          </cell>
          <cell r="AS111">
            <v>26686</v>
          </cell>
          <cell r="AT111">
            <v>26686</v>
          </cell>
          <cell r="AU111" t="str">
            <v>2nd Month</v>
          </cell>
        </row>
        <row r="112">
          <cell r="AQ112" t="str">
            <v>910</v>
          </cell>
          <cell r="AR112">
            <v>8149</v>
          </cell>
          <cell r="AS112">
            <v>8149</v>
          </cell>
          <cell r="AT112">
            <v>8149</v>
          </cell>
          <cell r="AU112" t="str">
            <v>2nd Month</v>
          </cell>
        </row>
        <row r="113">
          <cell r="AQ113" t="str">
            <v>920</v>
          </cell>
          <cell r="AR113">
            <v>108017</v>
          </cell>
          <cell r="AS113">
            <v>108954</v>
          </cell>
          <cell r="AT113">
            <v>108954</v>
          </cell>
          <cell r="AU113" t="str">
            <v>2nd Month</v>
          </cell>
        </row>
        <row r="114">
          <cell r="AQ114" t="str">
            <v>930</v>
          </cell>
          <cell r="AR114">
            <v>3090</v>
          </cell>
          <cell r="AS114">
            <v>3106</v>
          </cell>
          <cell r="AT114">
            <v>3106</v>
          </cell>
          <cell r="AU114" t="str">
            <v>2nd Month</v>
          </cell>
        </row>
        <row r="115">
          <cell r="AQ115" t="str">
            <v>940</v>
          </cell>
          <cell r="AR115">
            <v>2142</v>
          </cell>
          <cell r="AS115">
            <v>2146</v>
          </cell>
          <cell r="AT115">
            <v>2146</v>
          </cell>
          <cell r="AU115" t="str">
            <v>2nd Month</v>
          </cell>
        </row>
        <row r="116">
          <cell r="AQ116" t="str">
            <v>950</v>
          </cell>
          <cell r="AR116">
            <v>4658</v>
          </cell>
          <cell r="AS116">
            <v>4658</v>
          </cell>
          <cell r="AT116">
            <v>4658</v>
          </cell>
          <cell r="AU116" t="str">
            <v>2nd Month</v>
          </cell>
        </row>
        <row r="117">
          <cell r="AQ117" t="str">
            <v>960</v>
          </cell>
          <cell r="AR117">
            <v>19146</v>
          </cell>
          <cell r="AS117">
            <v>19237</v>
          </cell>
          <cell r="AT117">
            <v>19237</v>
          </cell>
          <cell r="AU117" t="str">
            <v>2nd Month</v>
          </cell>
        </row>
        <row r="118">
          <cell r="AQ118" t="str">
            <v>970</v>
          </cell>
          <cell r="AR118">
            <v>10054</v>
          </cell>
          <cell r="AS118">
            <v>10040</v>
          </cell>
          <cell r="AT118">
            <v>10054</v>
          </cell>
          <cell r="AU118" t="str">
            <v>1st Month</v>
          </cell>
        </row>
        <row r="119">
          <cell r="AQ119" t="str">
            <v>980</v>
          </cell>
          <cell r="AR119">
            <v>12338</v>
          </cell>
          <cell r="AS119">
            <v>12392</v>
          </cell>
          <cell r="AT119">
            <v>12392</v>
          </cell>
          <cell r="AU119" t="str">
            <v>2nd Month</v>
          </cell>
        </row>
        <row r="120">
          <cell r="AQ120" t="str">
            <v>990</v>
          </cell>
          <cell r="AR120">
            <v>6008</v>
          </cell>
          <cell r="AS120">
            <v>6006</v>
          </cell>
          <cell r="AT120">
            <v>6008</v>
          </cell>
          <cell r="AU120" t="str">
            <v>1st Month</v>
          </cell>
        </row>
        <row r="121">
          <cell r="AQ121" t="str">
            <v>995</v>
          </cell>
          <cell r="AR121">
            <v>2526</v>
          </cell>
          <cell r="AS121">
            <v>2540</v>
          </cell>
          <cell r="AT121">
            <v>2540</v>
          </cell>
          <cell r="AU121" t="str">
            <v>2nd Month</v>
          </cell>
        </row>
        <row r="123">
          <cell r="AR123">
            <v>1315328</v>
          </cell>
          <cell r="AS123">
            <v>1322574</v>
          </cell>
          <cell r="AT123">
            <v>1322749</v>
          </cell>
          <cell r="AU123">
            <v>0</v>
          </cell>
        </row>
      </sheetData>
      <sheetData sheetId="5" refreshError="1">
        <row r="4">
          <cell r="Z4" t="str">
            <v>LEA#</v>
          </cell>
          <cell r="AA4" t="str">
            <v>K</v>
          </cell>
          <cell r="AB4">
            <v>1</v>
          </cell>
          <cell r="AC4">
            <v>2</v>
          </cell>
          <cell r="AD4">
            <v>3</v>
          </cell>
          <cell r="AE4">
            <v>4</v>
          </cell>
          <cell r="AF4">
            <v>5</v>
          </cell>
          <cell r="AG4">
            <v>6</v>
          </cell>
          <cell r="AH4">
            <v>7</v>
          </cell>
          <cell r="AI4">
            <v>8</v>
          </cell>
          <cell r="AJ4">
            <v>9</v>
          </cell>
          <cell r="AK4">
            <v>10</v>
          </cell>
          <cell r="AL4">
            <v>11</v>
          </cell>
          <cell r="AM4">
            <v>12</v>
          </cell>
          <cell r="AN4" t="str">
            <v>Total</v>
          </cell>
        </row>
        <row r="5">
          <cell r="Z5" t="str">
            <v>010</v>
          </cell>
          <cell r="AA5">
            <v>1609</v>
          </cell>
          <cell r="AB5">
            <v>1668</v>
          </cell>
          <cell r="AC5">
            <v>1520</v>
          </cell>
          <cell r="AD5">
            <v>1609</v>
          </cell>
          <cell r="AE5">
            <v>1635</v>
          </cell>
          <cell r="AF5">
            <v>1591</v>
          </cell>
          <cell r="AG5">
            <v>1744</v>
          </cell>
          <cell r="AH5">
            <v>1766</v>
          </cell>
          <cell r="AI5">
            <v>1827</v>
          </cell>
          <cell r="AJ5">
            <v>2133</v>
          </cell>
          <cell r="AK5">
            <v>1701</v>
          </cell>
          <cell r="AL5">
            <v>1475</v>
          </cell>
          <cell r="AM5">
            <v>1236</v>
          </cell>
          <cell r="AN5">
            <v>21514</v>
          </cell>
        </row>
        <row r="6">
          <cell r="Z6" t="str">
            <v>020</v>
          </cell>
          <cell r="AA6">
            <v>482</v>
          </cell>
          <cell r="AB6">
            <v>447</v>
          </cell>
          <cell r="AC6">
            <v>462</v>
          </cell>
          <cell r="AD6">
            <v>449</v>
          </cell>
          <cell r="AE6">
            <v>451</v>
          </cell>
          <cell r="AF6">
            <v>436</v>
          </cell>
          <cell r="AG6">
            <v>465</v>
          </cell>
          <cell r="AH6">
            <v>433</v>
          </cell>
          <cell r="AI6">
            <v>407</v>
          </cell>
          <cell r="AJ6">
            <v>492</v>
          </cell>
          <cell r="AK6">
            <v>379</v>
          </cell>
          <cell r="AL6">
            <v>376</v>
          </cell>
          <cell r="AM6">
            <v>304</v>
          </cell>
          <cell r="AN6">
            <v>5583</v>
          </cell>
        </row>
        <row r="7">
          <cell r="Z7" t="str">
            <v>030</v>
          </cell>
          <cell r="AA7">
            <v>136</v>
          </cell>
          <cell r="AB7">
            <v>118</v>
          </cell>
          <cell r="AC7">
            <v>116</v>
          </cell>
          <cell r="AD7">
            <v>94</v>
          </cell>
          <cell r="AE7">
            <v>112</v>
          </cell>
          <cell r="AF7">
            <v>118</v>
          </cell>
          <cell r="AG7">
            <v>134</v>
          </cell>
          <cell r="AH7">
            <v>107</v>
          </cell>
          <cell r="AI7">
            <v>131</v>
          </cell>
          <cell r="AJ7">
            <v>129</v>
          </cell>
          <cell r="AK7">
            <v>100</v>
          </cell>
          <cell r="AL7">
            <v>86</v>
          </cell>
          <cell r="AM7">
            <v>97</v>
          </cell>
          <cell r="AN7">
            <v>1478</v>
          </cell>
        </row>
        <row r="8">
          <cell r="Z8" t="str">
            <v>040</v>
          </cell>
          <cell r="AA8">
            <v>338</v>
          </cell>
          <cell r="AB8">
            <v>340</v>
          </cell>
          <cell r="AC8">
            <v>337</v>
          </cell>
          <cell r="AD8">
            <v>303</v>
          </cell>
          <cell r="AE8">
            <v>385</v>
          </cell>
          <cell r="AF8">
            <v>362</v>
          </cell>
          <cell r="AG8">
            <v>333</v>
          </cell>
          <cell r="AH8">
            <v>396</v>
          </cell>
          <cell r="AI8">
            <v>346</v>
          </cell>
          <cell r="AJ8">
            <v>417</v>
          </cell>
          <cell r="AK8">
            <v>353</v>
          </cell>
          <cell r="AL8">
            <v>281</v>
          </cell>
          <cell r="AM8">
            <v>207</v>
          </cell>
          <cell r="AN8">
            <v>4398</v>
          </cell>
        </row>
        <row r="9">
          <cell r="Z9" t="str">
            <v>050</v>
          </cell>
          <cell r="AA9">
            <v>274</v>
          </cell>
          <cell r="AB9">
            <v>263</v>
          </cell>
          <cell r="AC9">
            <v>238</v>
          </cell>
          <cell r="AD9">
            <v>225</v>
          </cell>
          <cell r="AE9">
            <v>220</v>
          </cell>
          <cell r="AF9">
            <v>241</v>
          </cell>
          <cell r="AG9">
            <v>242</v>
          </cell>
          <cell r="AH9">
            <v>262</v>
          </cell>
          <cell r="AI9">
            <v>230</v>
          </cell>
          <cell r="AJ9">
            <v>322</v>
          </cell>
          <cell r="AK9">
            <v>239</v>
          </cell>
          <cell r="AL9">
            <v>220</v>
          </cell>
          <cell r="AM9">
            <v>198</v>
          </cell>
          <cell r="AN9">
            <v>3174</v>
          </cell>
        </row>
        <row r="10">
          <cell r="Z10" t="str">
            <v>060</v>
          </cell>
          <cell r="AA10">
            <v>177</v>
          </cell>
          <cell r="AB10">
            <v>183</v>
          </cell>
          <cell r="AC10">
            <v>192</v>
          </cell>
          <cell r="AD10">
            <v>170</v>
          </cell>
          <cell r="AE10">
            <v>192</v>
          </cell>
          <cell r="AF10">
            <v>193</v>
          </cell>
          <cell r="AG10">
            <v>217</v>
          </cell>
          <cell r="AH10">
            <v>181</v>
          </cell>
          <cell r="AI10">
            <v>144</v>
          </cell>
          <cell r="AJ10">
            <v>219</v>
          </cell>
          <cell r="AK10">
            <v>166</v>
          </cell>
          <cell r="AL10">
            <v>142</v>
          </cell>
          <cell r="AM10">
            <v>145</v>
          </cell>
          <cell r="AN10">
            <v>2321</v>
          </cell>
        </row>
        <row r="11">
          <cell r="Z11" t="str">
            <v>070</v>
          </cell>
          <cell r="AA11">
            <v>532</v>
          </cell>
          <cell r="AB11">
            <v>559</v>
          </cell>
          <cell r="AC11">
            <v>545</v>
          </cell>
          <cell r="AD11">
            <v>517</v>
          </cell>
          <cell r="AE11">
            <v>538</v>
          </cell>
          <cell r="AF11">
            <v>563</v>
          </cell>
          <cell r="AG11">
            <v>642</v>
          </cell>
          <cell r="AH11">
            <v>611</v>
          </cell>
          <cell r="AI11">
            <v>547</v>
          </cell>
          <cell r="AJ11">
            <v>715</v>
          </cell>
          <cell r="AK11">
            <v>561</v>
          </cell>
          <cell r="AL11">
            <v>488</v>
          </cell>
          <cell r="AM11">
            <v>412</v>
          </cell>
          <cell r="AN11">
            <v>7230</v>
          </cell>
        </row>
        <row r="12">
          <cell r="Z12" t="str">
            <v>080</v>
          </cell>
          <cell r="AA12">
            <v>244</v>
          </cell>
          <cell r="AB12">
            <v>271</v>
          </cell>
          <cell r="AC12">
            <v>246</v>
          </cell>
          <cell r="AD12">
            <v>276</v>
          </cell>
          <cell r="AE12">
            <v>244</v>
          </cell>
          <cell r="AF12">
            <v>246</v>
          </cell>
          <cell r="AG12">
            <v>276</v>
          </cell>
          <cell r="AH12">
            <v>264</v>
          </cell>
          <cell r="AI12">
            <v>284</v>
          </cell>
          <cell r="AJ12">
            <v>378</v>
          </cell>
          <cell r="AK12">
            <v>225</v>
          </cell>
          <cell r="AL12">
            <v>245</v>
          </cell>
          <cell r="AM12">
            <v>201</v>
          </cell>
          <cell r="AN12">
            <v>3400</v>
          </cell>
        </row>
        <row r="13">
          <cell r="Z13" t="str">
            <v>090</v>
          </cell>
          <cell r="AA13">
            <v>489</v>
          </cell>
          <cell r="AB13">
            <v>455</v>
          </cell>
          <cell r="AC13">
            <v>468</v>
          </cell>
          <cell r="AD13">
            <v>435</v>
          </cell>
          <cell r="AE13">
            <v>440</v>
          </cell>
          <cell r="AF13">
            <v>432</v>
          </cell>
          <cell r="AG13">
            <v>443</v>
          </cell>
          <cell r="AH13">
            <v>507</v>
          </cell>
          <cell r="AI13">
            <v>491</v>
          </cell>
          <cell r="AJ13">
            <v>475</v>
          </cell>
          <cell r="AK13">
            <v>417</v>
          </cell>
          <cell r="AL13">
            <v>363</v>
          </cell>
          <cell r="AM13">
            <v>318</v>
          </cell>
          <cell r="AN13">
            <v>5733</v>
          </cell>
        </row>
        <row r="14">
          <cell r="Z14" t="str">
            <v>100</v>
          </cell>
          <cell r="AA14">
            <v>774</v>
          </cell>
          <cell r="AB14">
            <v>824</v>
          </cell>
          <cell r="AC14">
            <v>811</v>
          </cell>
          <cell r="AD14">
            <v>804</v>
          </cell>
          <cell r="AE14">
            <v>897</v>
          </cell>
          <cell r="AF14">
            <v>886</v>
          </cell>
          <cell r="AG14">
            <v>927</v>
          </cell>
          <cell r="AH14">
            <v>884</v>
          </cell>
          <cell r="AI14">
            <v>897</v>
          </cell>
          <cell r="AJ14">
            <v>1044</v>
          </cell>
          <cell r="AK14">
            <v>742</v>
          </cell>
          <cell r="AL14">
            <v>605</v>
          </cell>
          <cell r="AM14">
            <v>561</v>
          </cell>
          <cell r="AN14">
            <v>10656</v>
          </cell>
        </row>
        <row r="15">
          <cell r="Z15" t="str">
            <v>110</v>
          </cell>
          <cell r="AA15">
            <v>1913</v>
          </cell>
          <cell r="AB15">
            <v>1808</v>
          </cell>
          <cell r="AC15">
            <v>1898</v>
          </cell>
          <cell r="AD15">
            <v>1800</v>
          </cell>
          <cell r="AE15">
            <v>1924</v>
          </cell>
          <cell r="AF15">
            <v>1930</v>
          </cell>
          <cell r="AG15">
            <v>1968</v>
          </cell>
          <cell r="AH15">
            <v>2066</v>
          </cell>
          <cell r="AI15">
            <v>2034</v>
          </cell>
          <cell r="AJ15">
            <v>2251</v>
          </cell>
          <cell r="AK15">
            <v>1903</v>
          </cell>
          <cell r="AL15">
            <v>1744</v>
          </cell>
          <cell r="AM15">
            <v>1520</v>
          </cell>
          <cell r="AN15">
            <v>24759</v>
          </cell>
        </row>
        <row r="16">
          <cell r="Z16" t="str">
            <v>111</v>
          </cell>
          <cell r="AA16">
            <v>326</v>
          </cell>
          <cell r="AB16">
            <v>303</v>
          </cell>
          <cell r="AC16">
            <v>299</v>
          </cell>
          <cell r="AD16">
            <v>275</v>
          </cell>
          <cell r="AE16">
            <v>287</v>
          </cell>
          <cell r="AF16">
            <v>275</v>
          </cell>
          <cell r="AG16">
            <v>272</v>
          </cell>
          <cell r="AH16">
            <v>281</v>
          </cell>
          <cell r="AI16">
            <v>296</v>
          </cell>
          <cell r="AJ16">
            <v>370</v>
          </cell>
          <cell r="AK16">
            <v>307</v>
          </cell>
          <cell r="AL16">
            <v>306</v>
          </cell>
          <cell r="AM16">
            <v>262</v>
          </cell>
          <cell r="AN16">
            <v>3859</v>
          </cell>
        </row>
        <row r="17">
          <cell r="Z17" t="str">
            <v>120</v>
          </cell>
          <cell r="AA17">
            <v>1091</v>
          </cell>
          <cell r="AB17">
            <v>1096</v>
          </cell>
          <cell r="AC17">
            <v>1121</v>
          </cell>
          <cell r="AD17">
            <v>1084</v>
          </cell>
          <cell r="AE17">
            <v>1176</v>
          </cell>
          <cell r="AF17">
            <v>1134</v>
          </cell>
          <cell r="AG17">
            <v>1185</v>
          </cell>
          <cell r="AH17">
            <v>1224</v>
          </cell>
          <cell r="AI17">
            <v>1220</v>
          </cell>
          <cell r="AJ17">
            <v>1262</v>
          </cell>
          <cell r="AK17">
            <v>1177</v>
          </cell>
          <cell r="AL17">
            <v>958</v>
          </cell>
          <cell r="AM17">
            <v>819</v>
          </cell>
          <cell r="AN17">
            <v>14547</v>
          </cell>
        </row>
        <row r="18">
          <cell r="Z18" t="str">
            <v>130</v>
          </cell>
          <cell r="AA18">
            <v>1756</v>
          </cell>
          <cell r="AB18">
            <v>1664</v>
          </cell>
          <cell r="AC18">
            <v>1659</v>
          </cell>
          <cell r="AD18">
            <v>1677</v>
          </cell>
          <cell r="AE18">
            <v>1687</v>
          </cell>
          <cell r="AF18">
            <v>1828</v>
          </cell>
          <cell r="AG18">
            <v>1701</v>
          </cell>
          <cell r="AH18">
            <v>1752</v>
          </cell>
          <cell r="AI18">
            <v>1801</v>
          </cell>
          <cell r="AJ18">
            <v>1928</v>
          </cell>
          <cell r="AK18">
            <v>1639</v>
          </cell>
          <cell r="AL18">
            <v>1364</v>
          </cell>
          <cell r="AM18">
            <v>1279</v>
          </cell>
          <cell r="AN18">
            <v>21735</v>
          </cell>
        </row>
        <row r="19">
          <cell r="Z19" t="str">
            <v>132</v>
          </cell>
          <cell r="AA19">
            <v>389</v>
          </cell>
          <cell r="AB19">
            <v>386</v>
          </cell>
          <cell r="AC19">
            <v>352</v>
          </cell>
          <cell r="AD19">
            <v>375</v>
          </cell>
          <cell r="AE19">
            <v>360</v>
          </cell>
          <cell r="AF19">
            <v>360</v>
          </cell>
          <cell r="AG19">
            <v>348</v>
          </cell>
          <cell r="AH19">
            <v>357</v>
          </cell>
          <cell r="AI19">
            <v>375</v>
          </cell>
          <cell r="AJ19">
            <v>404</v>
          </cell>
          <cell r="AK19">
            <v>285</v>
          </cell>
          <cell r="AL19">
            <v>295</v>
          </cell>
          <cell r="AM19">
            <v>246</v>
          </cell>
          <cell r="AN19">
            <v>4532</v>
          </cell>
        </row>
        <row r="20">
          <cell r="Z20" t="str">
            <v>140</v>
          </cell>
          <cell r="AA20">
            <v>1081</v>
          </cell>
          <cell r="AB20">
            <v>1011</v>
          </cell>
          <cell r="AC20">
            <v>963</v>
          </cell>
          <cell r="AD20">
            <v>994</v>
          </cell>
          <cell r="AE20">
            <v>1023</v>
          </cell>
          <cell r="AF20">
            <v>1039</v>
          </cell>
          <cell r="AG20">
            <v>1031</v>
          </cell>
          <cell r="AH20">
            <v>1027</v>
          </cell>
          <cell r="AI20">
            <v>1020</v>
          </cell>
          <cell r="AJ20">
            <v>1120</v>
          </cell>
          <cell r="AK20">
            <v>992</v>
          </cell>
          <cell r="AL20">
            <v>870</v>
          </cell>
          <cell r="AM20">
            <v>674</v>
          </cell>
          <cell r="AN20">
            <v>12845</v>
          </cell>
        </row>
        <row r="21">
          <cell r="Z21" t="str">
            <v>150</v>
          </cell>
          <cell r="AA21">
            <v>131</v>
          </cell>
          <cell r="AB21">
            <v>114</v>
          </cell>
          <cell r="AC21">
            <v>124</v>
          </cell>
          <cell r="AD21">
            <v>109</v>
          </cell>
          <cell r="AE21">
            <v>114</v>
          </cell>
          <cell r="AF21">
            <v>130</v>
          </cell>
          <cell r="AG21">
            <v>130</v>
          </cell>
          <cell r="AH21">
            <v>128</v>
          </cell>
          <cell r="AI21">
            <v>147</v>
          </cell>
          <cell r="AJ21">
            <v>131</v>
          </cell>
          <cell r="AK21">
            <v>126</v>
          </cell>
          <cell r="AL21">
            <v>104</v>
          </cell>
          <cell r="AM21">
            <v>95</v>
          </cell>
          <cell r="AN21">
            <v>1583</v>
          </cell>
        </row>
        <row r="22">
          <cell r="Z22" t="str">
            <v>160</v>
          </cell>
          <cell r="AA22">
            <v>590</v>
          </cell>
          <cell r="AB22">
            <v>577</v>
          </cell>
          <cell r="AC22">
            <v>530</v>
          </cell>
          <cell r="AD22">
            <v>568</v>
          </cell>
          <cell r="AE22">
            <v>596</v>
          </cell>
          <cell r="AF22">
            <v>614</v>
          </cell>
          <cell r="AG22">
            <v>708</v>
          </cell>
          <cell r="AH22">
            <v>713</v>
          </cell>
          <cell r="AI22">
            <v>726</v>
          </cell>
          <cell r="AJ22">
            <v>742</v>
          </cell>
          <cell r="AK22">
            <v>675</v>
          </cell>
          <cell r="AL22">
            <v>635</v>
          </cell>
          <cell r="AM22">
            <v>563</v>
          </cell>
          <cell r="AN22">
            <v>8237</v>
          </cell>
        </row>
        <row r="23">
          <cell r="Z23" t="str">
            <v>170</v>
          </cell>
          <cell r="AA23">
            <v>239</v>
          </cell>
          <cell r="AB23">
            <v>247</v>
          </cell>
          <cell r="AC23">
            <v>238</v>
          </cell>
          <cell r="AD23">
            <v>256</v>
          </cell>
          <cell r="AE23">
            <v>267</v>
          </cell>
          <cell r="AF23">
            <v>261</v>
          </cell>
          <cell r="AG23">
            <v>294</v>
          </cell>
          <cell r="AH23">
            <v>285</v>
          </cell>
          <cell r="AI23">
            <v>277</v>
          </cell>
          <cell r="AJ23">
            <v>309</v>
          </cell>
          <cell r="AK23">
            <v>255</v>
          </cell>
          <cell r="AL23">
            <v>236</v>
          </cell>
          <cell r="AM23">
            <v>248</v>
          </cell>
          <cell r="AN23">
            <v>3412</v>
          </cell>
        </row>
        <row r="24">
          <cell r="Z24" t="str">
            <v>180</v>
          </cell>
          <cell r="AA24">
            <v>1308</v>
          </cell>
          <cell r="AB24">
            <v>1273</v>
          </cell>
          <cell r="AC24">
            <v>1203</v>
          </cell>
          <cell r="AD24">
            <v>1321</v>
          </cell>
          <cell r="AE24">
            <v>1220</v>
          </cell>
          <cell r="AF24">
            <v>1332</v>
          </cell>
          <cell r="AG24">
            <v>1383</v>
          </cell>
          <cell r="AH24">
            <v>1338</v>
          </cell>
          <cell r="AI24">
            <v>1313</v>
          </cell>
          <cell r="AJ24">
            <v>1512</v>
          </cell>
          <cell r="AK24">
            <v>1267</v>
          </cell>
          <cell r="AL24">
            <v>1096</v>
          </cell>
          <cell r="AM24">
            <v>1019</v>
          </cell>
          <cell r="AN24">
            <v>16585</v>
          </cell>
        </row>
        <row r="25">
          <cell r="Z25" t="str">
            <v>181</v>
          </cell>
          <cell r="AA25">
            <v>346</v>
          </cell>
          <cell r="AB25">
            <v>357</v>
          </cell>
          <cell r="AC25">
            <v>321</v>
          </cell>
          <cell r="AD25">
            <v>322</v>
          </cell>
          <cell r="AE25">
            <v>382</v>
          </cell>
          <cell r="AF25">
            <v>316</v>
          </cell>
          <cell r="AG25">
            <v>362</v>
          </cell>
          <cell r="AH25">
            <v>336</v>
          </cell>
          <cell r="AI25">
            <v>364</v>
          </cell>
          <cell r="AJ25">
            <v>439</v>
          </cell>
          <cell r="AK25">
            <v>381</v>
          </cell>
          <cell r="AL25">
            <v>305</v>
          </cell>
          <cell r="AM25">
            <v>267</v>
          </cell>
          <cell r="AN25">
            <v>4498</v>
          </cell>
        </row>
        <row r="26">
          <cell r="Z26" t="str">
            <v>182</v>
          </cell>
          <cell r="AA26">
            <v>240</v>
          </cell>
          <cell r="AB26">
            <v>276</v>
          </cell>
          <cell r="AC26">
            <v>198</v>
          </cell>
          <cell r="AD26">
            <v>197</v>
          </cell>
          <cell r="AE26">
            <v>234</v>
          </cell>
          <cell r="AF26">
            <v>208</v>
          </cell>
          <cell r="AG26">
            <v>222</v>
          </cell>
          <cell r="AH26">
            <v>209</v>
          </cell>
          <cell r="AI26">
            <v>245</v>
          </cell>
          <cell r="AJ26">
            <v>258</v>
          </cell>
          <cell r="AK26">
            <v>216</v>
          </cell>
          <cell r="AL26">
            <v>186</v>
          </cell>
          <cell r="AM26">
            <v>160</v>
          </cell>
          <cell r="AN26">
            <v>2849</v>
          </cell>
        </row>
        <row r="27">
          <cell r="Z27" t="str">
            <v>190</v>
          </cell>
          <cell r="AA27">
            <v>583</v>
          </cell>
          <cell r="AB27">
            <v>573</v>
          </cell>
          <cell r="AC27">
            <v>523</v>
          </cell>
          <cell r="AD27">
            <v>562</v>
          </cell>
          <cell r="AE27">
            <v>587</v>
          </cell>
          <cell r="AF27">
            <v>490</v>
          </cell>
          <cell r="AG27">
            <v>598</v>
          </cell>
          <cell r="AH27">
            <v>581</v>
          </cell>
          <cell r="AI27">
            <v>585</v>
          </cell>
          <cell r="AJ27">
            <v>697</v>
          </cell>
          <cell r="AK27">
            <v>586</v>
          </cell>
          <cell r="AL27">
            <v>493</v>
          </cell>
          <cell r="AM27">
            <v>420</v>
          </cell>
          <cell r="AN27">
            <v>7278</v>
          </cell>
        </row>
        <row r="28">
          <cell r="Z28" t="str">
            <v>200</v>
          </cell>
          <cell r="AA28">
            <v>277</v>
          </cell>
          <cell r="AB28">
            <v>278</v>
          </cell>
          <cell r="AC28">
            <v>309</v>
          </cell>
          <cell r="AD28">
            <v>268</v>
          </cell>
          <cell r="AE28">
            <v>276</v>
          </cell>
          <cell r="AF28">
            <v>275</v>
          </cell>
          <cell r="AG28">
            <v>311</v>
          </cell>
          <cell r="AH28">
            <v>295</v>
          </cell>
          <cell r="AI28">
            <v>294</v>
          </cell>
          <cell r="AJ28">
            <v>297</v>
          </cell>
          <cell r="AK28">
            <v>306</v>
          </cell>
          <cell r="AL28">
            <v>239</v>
          </cell>
          <cell r="AM28">
            <v>246</v>
          </cell>
          <cell r="AN28">
            <v>3671</v>
          </cell>
        </row>
        <row r="29">
          <cell r="Z29" t="str">
            <v>210</v>
          </cell>
          <cell r="AA29">
            <v>179</v>
          </cell>
          <cell r="AB29">
            <v>201</v>
          </cell>
          <cell r="AC29">
            <v>166</v>
          </cell>
          <cell r="AD29">
            <v>184</v>
          </cell>
          <cell r="AE29">
            <v>191</v>
          </cell>
          <cell r="AF29">
            <v>194</v>
          </cell>
          <cell r="AG29">
            <v>203</v>
          </cell>
          <cell r="AH29">
            <v>218</v>
          </cell>
          <cell r="AI29">
            <v>196</v>
          </cell>
          <cell r="AJ29">
            <v>248</v>
          </cell>
          <cell r="AK29">
            <v>185</v>
          </cell>
          <cell r="AL29">
            <v>165</v>
          </cell>
          <cell r="AM29">
            <v>172</v>
          </cell>
          <cell r="AN29">
            <v>2502</v>
          </cell>
        </row>
        <row r="30">
          <cell r="Z30" t="str">
            <v>220</v>
          </cell>
          <cell r="AA30">
            <v>74</v>
          </cell>
          <cell r="AB30">
            <v>97</v>
          </cell>
          <cell r="AC30">
            <v>96</v>
          </cell>
          <cell r="AD30">
            <v>97</v>
          </cell>
          <cell r="AE30">
            <v>87</v>
          </cell>
          <cell r="AF30">
            <v>93</v>
          </cell>
          <cell r="AG30">
            <v>108</v>
          </cell>
          <cell r="AH30">
            <v>110</v>
          </cell>
          <cell r="AI30">
            <v>94</v>
          </cell>
          <cell r="AJ30">
            <v>129</v>
          </cell>
          <cell r="AK30">
            <v>102</v>
          </cell>
          <cell r="AL30">
            <v>83</v>
          </cell>
          <cell r="AM30">
            <v>92</v>
          </cell>
          <cell r="AN30">
            <v>1262</v>
          </cell>
        </row>
        <row r="31">
          <cell r="Z31" t="str">
            <v>230</v>
          </cell>
          <cell r="AA31">
            <v>817</v>
          </cell>
          <cell r="AB31">
            <v>759</v>
          </cell>
          <cell r="AC31">
            <v>714</v>
          </cell>
          <cell r="AD31">
            <v>755</v>
          </cell>
          <cell r="AE31">
            <v>782</v>
          </cell>
          <cell r="AF31">
            <v>780</v>
          </cell>
          <cell r="AG31">
            <v>817</v>
          </cell>
          <cell r="AH31">
            <v>812</v>
          </cell>
          <cell r="AI31">
            <v>787</v>
          </cell>
          <cell r="AJ31">
            <v>909</v>
          </cell>
          <cell r="AK31">
            <v>686</v>
          </cell>
          <cell r="AL31">
            <v>650</v>
          </cell>
          <cell r="AM31">
            <v>525</v>
          </cell>
          <cell r="AN31">
            <v>9793</v>
          </cell>
        </row>
        <row r="32">
          <cell r="Z32" t="str">
            <v>231</v>
          </cell>
          <cell r="AA32">
            <v>350</v>
          </cell>
          <cell r="AB32">
            <v>376</v>
          </cell>
          <cell r="AC32">
            <v>345</v>
          </cell>
          <cell r="AD32">
            <v>325</v>
          </cell>
          <cell r="AE32">
            <v>391</v>
          </cell>
          <cell r="AF32">
            <v>402</v>
          </cell>
          <cell r="AG32">
            <v>354</v>
          </cell>
          <cell r="AH32">
            <v>412</v>
          </cell>
          <cell r="AI32">
            <v>404</v>
          </cell>
          <cell r="AJ32">
            <v>409</v>
          </cell>
          <cell r="AK32">
            <v>347</v>
          </cell>
          <cell r="AL32">
            <v>291</v>
          </cell>
          <cell r="AM32">
            <v>242</v>
          </cell>
          <cell r="AN32">
            <v>4648</v>
          </cell>
        </row>
        <row r="33">
          <cell r="Z33" t="str">
            <v>232</v>
          </cell>
          <cell r="AA33">
            <v>245</v>
          </cell>
          <cell r="AB33">
            <v>296</v>
          </cell>
          <cell r="AC33">
            <v>286</v>
          </cell>
          <cell r="AD33">
            <v>228</v>
          </cell>
          <cell r="AE33">
            <v>214</v>
          </cell>
          <cell r="AF33">
            <v>247</v>
          </cell>
          <cell r="AG33">
            <v>224</v>
          </cell>
          <cell r="AH33">
            <v>295</v>
          </cell>
          <cell r="AI33">
            <v>233</v>
          </cell>
          <cell r="AJ33">
            <v>296</v>
          </cell>
          <cell r="AK33">
            <v>217</v>
          </cell>
          <cell r="AL33">
            <v>190</v>
          </cell>
          <cell r="AM33">
            <v>162</v>
          </cell>
          <cell r="AN33">
            <v>3133</v>
          </cell>
        </row>
        <row r="34">
          <cell r="Z34" t="str">
            <v>240</v>
          </cell>
          <cell r="AA34">
            <v>571</v>
          </cell>
          <cell r="AB34">
            <v>561</v>
          </cell>
          <cell r="AC34">
            <v>465</v>
          </cell>
          <cell r="AD34">
            <v>580</v>
          </cell>
          <cell r="AE34">
            <v>510</v>
          </cell>
          <cell r="AF34">
            <v>508</v>
          </cell>
          <cell r="AG34">
            <v>579</v>
          </cell>
          <cell r="AH34">
            <v>610</v>
          </cell>
          <cell r="AI34">
            <v>541</v>
          </cell>
          <cell r="AJ34">
            <v>625</v>
          </cell>
          <cell r="AK34">
            <v>575</v>
          </cell>
          <cell r="AL34">
            <v>453</v>
          </cell>
          <cell r="AM34">
            <v>418</v>
          </cell>
          <cell r="AN34">
            <v>6996</v>
          </cell>
        </row>
        <row r="35">
          <cell r="Z35" t="str">
            <v>241</v>
          </cell>
          <cell r="AA35">
            <v>205</v>
          </cell>
          <cell r="AB35">
            <v>229</v>
          </cell>
          <cell r="AC35">
            <v>220</v>
          </cell>
          <cell r="AD35">
            <v>188</v>
          </cell>
          <cell r="AE35">
            <v>178</v>
          </cell>
          <cell r="AF35">
            <v>208</v>
          </cell>
          <cell r="AG35">
            <v>228</v>
          </cell>
          <cell r="AH35">
            <v>196</v>
          </cell>
          <cell r="AI35">
            <v>203</v>
          </cell>
          <cell r="AJ35">
            <v>239</v>
          </cell>
          <cell r="AK35">
            <v>220</v>
          </cell>
          <cell r="AL35">
            <v>199</v>
          </cell>
          <cell r="AM35">
            <v>183</v>
          </cell>
          <cell r="AN35">
            <v>2696</v>
          </cell>
        </row>
        <row r="36">
          <cell r="Z36" t="str">
            <v>250</v>
          </cell>
          <cell r="AA36">
            <v>1195</v>
          </cell>
          <cell r="AB36">
            <v>1225</v>
          </cell>
          <cell r="AC36">
            <v>1121</v>
          </cell>
          <cell r="AD36">
            <v>1134</v>
          </cell>
          <cell r="AE36">
            <v>1139</v>
          </cell>
          <cell r="AF36">
            <v>1105</v>
          </cell>
          <cell r="AG36">
            <v>1159</v>
          </cell>
          <cell r="AH36">
            <v>1156</v>
          </cell>
          <cell r="AI36">
            <v>1173</v>
          </cell>
          <cell r="AJ36">
            <v>1260</v>
          </cell>
          <cell r="AK36">
            <v>1111</v>
          </cell>
          <cell r="AL36">
            <v>883</v>
          </cell>
          <cell r="AM36">
            <v>849</v>
          </cell>
          <cell r="AN36">
            <v>14510</v>
          </cell>
        </row>
        <row r="37">
          <cell r="Z37" t="str">
            <v>260</v>
          </cell>
          <cell r="AA37">
            <v>4204</v>
          </cell>
          <cell r="AB37">
            <v>4218</v>
          </cell>
          <cell r="AC37">
            <v>3946</v>
          </cell>
          <cell r="AD37">
            <v>4007</v>
          </cell>
          <cell r="AE37">
            <v>4002</v>
          </cell>
          <cell r="AF37">
            <v>4051</v>
          </cell>
          <cell r="AG37">
            <v>4173</v>
          </cell>
          <cell r="AH37">
            <v>4153</v>
          </cell>
          <cell r="AI37">
            <v>4097</v>
          </cell>
          <cell r="AJ37">
            <v>4816</v>
          </cell>
          <cell r="AK37">
            <v>4272</v>
          </cell>
          <cell r="AL37">
            <v>3765</v>
          </cell>
          <cell r="AM37">
            <v>3222</v>
          </cell>
          <cell r="AN37">
            <v>52926</v>
          </cell>
        </row>
        <row r="38">
          <cell r="Z38" t="str">
            <v>270</v>
          </cell>
          <cell r="AA38">
            <v>289</v>
          </cell>
          <cell r="AB38">
            <v>260</v>
          </cell>
          <cell r="AC38">
            <v>269</v>
          </cell>
          <cell r="AD38">
            <v>275</v>
          </cell>
          <cell r="AE38">
            <v>302</v>
          </cell>
          <cell r="AF38">
            <v>290</v>
          </cell>
          <cell r="AG38">
            <v>284</v>
          </cell>
          <cell r="AH38">
            <v>307</v>
          </cell>
          <cell r="AI38">
            <v>322</v>
          </cell>
          <cell r="AJ38">
            <v>320</v>
          </cell>
          <cell r="AK38">
            <v>312</v>
          </cell>
          <cell r="AL38">
            <v>204</v>
          </cell>
          <cell r="AM38">
            <v>241</v>
          </cell>
          <cell r="AN38">
            <v>3675</v>
          </cell>
        </row>
        <row r="39">
          <cell r="Z39" t="str">
            <v>280</v>
          </cell>
          <cell r="AA39">
            <v>328</v>
          </cell>
          <cell r="AB39">
            <v>331</v>
          </cell>
          <cell r="AC39">
            <v>369</v>
          </cell>
          <cell r="AD39">
            <v>377</v>
          </cell>
          <cell r="AE39">
            <v>344</v>
          </cell>
          <cell r="AF39">
            <v>381</v>
          </cell>
          <cell r="AG39">
            <v>390</v>
          </cell>
          <cell r="AH39">
            <v>399</v>
          </cell>
          <cell r="AI39">
            <v>414</v>
          </cell>
          <cell r="AJ39">
            <v>442</v>
          </cell>
          <cell r="AK39">
            <v>401</v>
          </cell>
          <cell r="AL39">
            <v>328</v>
          </cell>
          <cell r="AM39">
            <v>274</v>
          </cell>
          <cell r="AN39">
            <v>4778</v>
          </cell>
        </row>
        <row r="40">
          <cell r="Z40" t="str">
            <v>290</v>
          </cell>
          <cell r="AA40">
            <v>1586</v>
          </cell>
          <cell r="AB40">
            <v>1473</v>
          </cell>
          <cell r="AC40">
            <v>1461</v>
          </cell>
          <cell r="AD40">
            <v>1472</v>
          </cell>
          <cell r="AE40">
            <v>1447</v>
          </cell>
          <cell r="AF40">
            <v>1469</v>
          </cell>
          <cell r="AG40">
            <v>1688</v>
          </cell>
          <cell r="AH40">
            <v>1670</v>
          </cell>
          <cell r="AI40">
            <v>1647</v>
          </cell>
          <cell r="AJ40">
            <v>1638</v>
          </cell>
          <cell r="AK40">
            <v>1413</v>
          </cell>
          <cell r="AL40">
            <v>1353</v>
          </cell>
          <cell r="AM40">
            <v>1076</v>
          </cell>
          <cell r="AN40">
            <v>19393</v>
          </cell>
        </row>
        <row r="41">
          <cell r="Z41" t="str">
            <v>291</v>
          </cell>
          <cell r="AA41">
            <v>290</v>
          </cell>
          <cell r="AB41">
            <v>271</v>
          </cell>
          <cell r="AC41">
            <v>292</v>
          </cell>
          <cell r="AD41">
            <v>236</v>
          </cell>
          <cell r="AE41">
            <v>295</v>
          </cell>
          <cell r="AF41">
            <v>255</v>
          </cell>
          <cell r="AG41">
            <v>235</v>
          </cell>
          <cell r="AH41">
            <v>260</v>
          </cell>
          <cell r="AI41">
            <v>248</v>
          </cell>
          <cell r="AJ41">
            <v>283</v>
          </cell>
          <cell r="AK41">
            <v>187</v>
          </cell>
          <cell r="AL41">
            <v>157</v>
          </cell>
          <cell r="AM41">
            <v>149</v>
          </cell>
          <cell r="AN41">
            <v>3158</v>
          </cell>
        </row>
        <row r="42">
          <cell r="Z42" t="str">
            <v>292</v>
          </cell>
          <cell r="AA42">
            <v>250</v>
          </cell>
          <cell r="AB42">
            <v>267</v>
          </cell>
          <cell r="AC42">
            <v>211</v>
          </cell>
          <cell r="AD42">
            <v>189</v>
          </cell>
          <cell r="AE42">
            <v>193</v>
          </cell>
          <cell r="AF42">
            <v>206</v>
          </cell>
          <cell r="AG42">
            <v>221</v>
          </cell>
          <cell r="AH42">
            <v>209</v>
          </cell>
          <cell r="AI42">
            <v>193</v>
          </cell>
          <cell r="AJ42">
            <v>244</v>
          </cell>
          <cell r="AK42">
            <v>148</v>
          </cell>
          <cell r="AL42">
            <v>138</v>
          </cell>
          <cell r="AM42">
            <v>124</v>
          </cell>
          <cell r="AN42">
            <v>2593</v>
          </cell>
        </row>
        <row r="43">
          <cell r="Z43" t="str">
            <v>300</v>
          </cell>
          <cell r="AA43">
            <v>505</v>
          </cell>
          <cell r="AB43">
            <v>485</v>
          </cell>
          <cell r="AC43">
            <v>481</v>
          </cell>
          <cell r="AD43">
            <v>507</v>
          </cell>
          <cell r="AE43">
            <v>491</v>
          </cell>
          <cell r="AF43">
            <v>485</v>
          </cell>
          <cell r="AG43">
            <v>525</v>
          </cell>
          <cell r="AH43">
            <v>502</v>
          </cell>
          <cell r="AI43">
            <v>488</v>
          </cell>
          <cell r="AJ43">
            <v>445</v>
          </cell>
          <cell r="AK43">
            <v>457</v>
          </cell>
          <cell r="AL43">
            <v>392</v>
          </cell>
          <cell r="AM43">
            <v>283</v>
          </cell>
          <cell r="AN43">
            <v>6046</v>
          </cell>
        </row>
        <row r="44">
          <cell r="Z44" t="str">
            <v>310</v>
          </cell>
          <cell r="AA44">
            <v>822</v>
          </cell>
          <cell r="AB44">
            <v>786</v>
          </cell>
          <cell r="AC44">
            <v>682</v>
          </cell>
          <cell r="AD44">
            <v>660</v>
          </cell>
          <cell r="AE44">
            <v>661</v>
          </cell>
          <cell r="AF44">
            <v>652</v>
          </cell>
          <cell r="AG44">
            <v>743</v>
          </cell>
          <cell r="AH44">
            <v>730</v>
          </cell>
          <cell r="AI44">
            <v>675</v>
          </cell>
          <cell r="AJ44">
            <v>771</v>
          </cell>
          <cell r="AK44">
            <v>609</v>
          </cell>
          <cell r="AL44">
            <v>523</v>
          </cell>
          <cell r="AM44">
            <v>454</v>
          </cell>
          <cell r="AN44">
            <v>8768</v>
          </cell>
        </row>
        <row r="45">
          <cell r="Z45" t="str">
            <v>320</v>
          </cell>
          <cell r="AA45">
            <v>2442</v>
          </cell>
          <cell r="AB45">
            <v>2472</v>
          </cell>
          <cell r="AC45">
            <v>2316</v>
          </cell>
          <cell r="AD45">
            <v>2351</v>
          </cell>
          <cell r="AE45">
            <v>2551</v>
          </cell>
          <cell r="AF45">
            <v>2383</v>
          </cell>
          <cell r="AG45">
            <v>2432</v>
          </cell>
          <cell r="AH45">
            <v>2279</v>
          </cell>
          <cell r="AI45">
            <v>2442</v>
          </cell>
          <cell r="AJ45">
            <v>3043</v>
          </cell>
          <cell r="AK45">
            <v>2191</v>
          </cell>
          <cell r="AL45">
            <v>1956</v>
          </cell>
          <cell r="AM45">
            <v>1689</v>
          </cell>
          <cell r="AN45">
            <v>30547</v>
          </cell>
        </row>
        <row r="46">
          <cell r="Z46" t="str">
            <v>330</v>
          </cell>
          <cell r="AA46">
            <v>566</v>
          </cell>
          <cell r="AB46">
            <v>613</v>
          </cell>
          <cell r="AC46">
            <v>579</v>
          </cell>
          <cell r="AD46">
            <v>544</v>
          </cell>
          <cell r="AE46">
            <v>570</v>
          </cell>
          <cell r="AF46">
            <v>576</v>
          </cell>
          <cell r="AG46">
            <v>668</v>
          </cell>
          <cell r="AH46">
            <v>653</v>
          </cell>
          <cell r="AI46">
            <v>604</v>
          </cell>
          <cell r="AJ46">
            <v>752</v>
          </cell>
          <cell r="AK46">
            <v>567</v>
          </cell>
          <cell r="AL46">
            <v>490</v>
          </cell>
          <cell r="AM46">
            <v>401</v>
          </cell>
          <cell r="AN46">
            <v>7583</v>
          </cell>
        </row>
        <row r="47">
          <cell r="Z47" t="str">
            <v>340</v>
          </cell>
          <cell r="AA47">
            <v>3903</v>
          </cell>
          <cell r="AB47">
            <v>3818</v>
          </cell>
          <cell r="AC47">
            <v>3641</v>
          </cell>
          <cell r="AD47">
            <v>3621</v>
          </cell>
          <cell r="AE47">
            <v>3730</v>
          </cell>
          <cell r="AF47">
            <v>3593</v>
          </cell>
          <cell r="AG47">
            <v>3812</v>
          </cell>
          <cell r="AH47">
            <v>3868</v>
          </cell>
          <cell r="AI47">
            <v>3777</v>
          </cell>
          <cell r="AJ47">
            <v>4115</v>
          </cell>
          <cell r="AK47">
            <v>3329</v>
          </cell>
          <cell r="AL47">
            <v>3313</v>
          </cell>
          <cell r="AM47">
            <v>2702</v>
          </cell>
          <cell r="AN47">
            <v>47222</v>
          </cell>
        </row>
        <row r="48">
          <cell r="Z48" t="str">
            <v>350</v>
          </cell>
          <cell r="AA48">
            <v>629</v>
          </cell>
          <cell r="AB48">
            <v>614</v>
          </cell>
          <cell r="AC48">
            <v>614</v>
          </cell>
          <cell r="AD48">
            <v>625</v>
          </cell>
          <cell r="AE48">
            <v>678</v>
          </cell>
          <cell r="AF48">
            <v>610</v>
          </cell>
          <cell r="AG48">
            <v>630</v>
          </cell>
          <cell r="AH48">
            <v>648</v>
          </cell>
          <cell r="AI48">
            <v>683</v>
          </cell>
          <cell r="AJ48">
            <v>691</v>
          </cell>
          <cell r="AK48">
            <v>580</v>
          </cell>
          <cell r="AL48">
            <v>438</v>
          </cell>
          <cell r="AM48">
            <v>424</v>
          </cell>
          <cell r="AN48">
            <v>7864</v>
          </cell>
        </row>
        <row r="49">
          <cell r="Z49" t="str">
            <v>360</v>
          </cell>
          <cell r="AA49">
            <v>2395</v>
          </cell>
          <cell r="AB49">
            <v>2279</v>
          </cell>
          <cell r="AC49">
            <v>2256</v>
          </cell>
          <cell r="AD49">
            <v>2215</v>
          </cell>
          <cell r="AE49">
            <v>2289</v>
          </cell>
          <cell r="AF49">
            <v>2330</v>
          </cell>
          <cell r="AG49">
            <v>2585</v>
          </cell>
          <cell r="AH49">
            <v>2684</v>
          </cell>
          <cell r="AI49">
            <v>2611</v>
          </cell>
          <cell r="AJ49">
            <v>2813</v>
          </cell>
          <cell r="AK49">
            <v>2420</v>
          </cell>
          <cell r="AL49">
            <v>2068</v>
          </cell>
          <cell r="AM49">
            <v>1851</v>
          </cell>
          <cell r="AN49">
            <v>30796</v>
          </cell>
        </row>
        <row r="50">
          <cell r="Z50" t="str">
            <v>370</v>
          </cell>
          <cell r="AA50">
            <v>140</v>
          </cell>
          <cell r="AB50">
            <v>125</v>
          </cell>
          <cell r="AC50">
            <v>129</v>
          </cell>
          <cell r="AD50">
            <v>135</v>
          </cell>
          <cell r="AE50">
            <v>140</v>
          </cell>
          <cell r="AF50">
            <v>139</v>
          </cell>
          <cell r="AG50">
            <v>173</v>
          </cell>
          <cell r="AH50">
            <v>158</v>
          </cell>
          <cell r="AI50">
            <v>179</v>
          </cell>
          <cell r="AJ50">
            <v>231</v>
          </cell>
          <cell r="AK50">
            <v>153</v>
          </cell>
          <cell r="AL50">
            <v>135</v>
          </cell>
          <cell r="AM50">
            <v>130</v>
          </cell>
          <cell r="AN50">
            <v>1967</v>
          </cell>
        </row>
        <row r="51">
          <cell r="Z51" t="str">
            <v>380</v>
          </cell>
          <cell r="AA51">
            <v>81</v>
          </cell>
          <cell r="AB51">
            <v>95</v>
          </cell>
          <cell r="AC51">
            <v>86</v>
          </cell>
          <cell r="AD51">
            <v>94</v>
          </cell>
          <cell r="AE51">
            <v>90</v>
          </cell>
          <cell r="AF51">
            <v>100</v>
          </cell>
          <cell r="AG51">
            <v>96</v>
          </cell>
          <cell r="AH51">
            <v>88</v>
          </cell>
          <cell r="AI51">
            <v>100</v>
          </cell>
          <cell r="AJ51">
            <v>129</v>
          </cell>
          <cell r="AK51">
            <v>86</v>
          </cell>
          <cell r="AL51">
            <v>83</v>
          </cell>
          <cell r="AM51">
            <v>71</v>
          </cell>
          <cell r="AN51">
            <v>1199</v>
          </cell>
        </row>
        <row r="52">
          <cell r="Z52" t="str">
            <v>390</v>
          </cell>
          <cell r="AA52">
            <v>647</v>
          </cell>
          <cell r="AB52">
            <v>697</v>
          </cell>
          <cell r="AC52">
            <v>635</v>
          </cell>
          <cell r="AD52">
            <v>657</v>
          </cell>
          <cell r="AE52">
            <v>695</v>
          </cell>
          <cell r="AF52">
            <v>686</v>
          </cell>
          <cell r="AG52">
            <v>746</v>
          </cell>
          <cell r="AH52">
            <v>786</v>
          </cell>
          <cell r="AI52">
            <v>749</v>
          </cell>
          <cell r="AJ52">
            <v>769</v>
          </cell>
          <cell r="AK52">
            <v>576</v>
          </cell>
          <cell r="AL52">
            <v>533</v>
          </cell>
          <cell r="AM52">
            <v>479</v>
          </cell>
          <cell r="AN52">
            <v>8655</v>
          </cell>
        </row>
        <row r="53">
          <cell r="Z53" t="str">
            <v>400</v>
          </cell>
          <cell r="AA53">
            <v>296</v>
          </cell>
          <cell r="AB53">
            <v>254</v>
          </cell>
          <cell r="AC53">
            <v>260</v>
          </cell>
          <cell r="AD53">
            <v>239</v>
          </cell>
          <cell r="AE53">
            <v>260</v>
          </cell>
          <cell r="AF53">
            <v>226</v>
          </cell>
          <cell r="AG53">
            <v>265</v>
          </cell>
          <cell r="AH53">
            <v>283</v>
          </cell>
          <cell r="AI53">
            <v>244</v>
          </cell>
          <cell r="AJ53">
            <v>306</v>
          </cell>
          <cell r="AK53">
            <v>196</v>
          </cell>
          <cell r="AL53">
            <v>196</v>
          </cell>
          <cell r="AM53">
            <v>160</v>
          </cell>
          <cell r="AN53">
            <v>3185</v>
          </cell>
        </row>
        <row r="54">
          <cell r="Z54" t="str">
            <v>410</v>
          </cell>
          <cell r="AA54">
            <v>5167</v>
          </cell>
          <cell r="AB54">
            <v>4994</v>
          </cell>
          <cell r="AC54">
            <v>5037</v>
          </cell>
          <cell r="AD54">
            <v>5031</v>
          </cell>
          <cell r="AE54">
            <v>5105</v>
          </cell>
          <cell r="AF54">
            <v>5175</v>
          </cell>
          <cell r="AG54">
            <v>5189</v>
          </cell>
          <cell r="AH54">
            <v>5209</v>
          </cell>
          <cell r="AI54">
            <v>5309</v>
          </cell>
          <cell r="AJ54">
            <v>5935</v>
          </cell>
          <cell r="AK54">
            <v>5097</v>
          </cell>
          <cell r="AL54">
            <v>4390</v>
          </cell>
          <cell r="AM54">
            <v>3987</v>
          </cell>
          <cell r="AN54">
            <v>65625</v>
          </cell>
        </row>
        <row r="55">
          <cell r="Z55" t="str">
            <v>420</v>
          </cell>
          <cell r="AA55">
            <v>380</v>
          </cell>
          <cell r="AB55">
            <v>403</v>
          </cell>
          <cell r="AC55">
            <v>357</v>
          </cell>
          <cell r="AD55">
            <v>434</v>
          </cell>
          <cell r="AE55">
            <v>436</v>
          </cell>
          <cell r="AF55">
            <v>462</v>
          </cell>
          <cell r="AG55">
            <v>437</v>
          </cell>
          <cell r="AH55">
            <v>477</v>
          </cell>
          <cell r="AI55">
            <v>438</v>
          </cell>
          <cell r="AJ55">
            <v>581</v>
          </cell>
          <cell r="AK55">
            <v>445</v>
          </cell>
          <cell r="AL55">
            <v>299</v>
          </cell>
          <cell r="AM55">
            <v>266</v>
          </cell>
          <cell r="AN55">
            <v>5415</v>
          </cell>
        </row>
        <row r="56">
          <cell r="Z56" t="str">
            <v>421</v>
          </cell>
          <cell r="AA56">
            <v>247</v>
          </cell>
          <cell r="AB56">
            <v>229</v>
          </cell>
          <cell r="AC56">
            <v>220</v>
          </cell>
          <cell r="AD56">
            <v>231</v>
          </cell>
          <cell r="AE56">
            <v>243</v>
          </cell>
          <cell r="AF56">
            <v>240</v>
          </cell>
          <cell r="AG56">
            <v>247</v>
          </cell>
          <cell r="AH56">
            <v>234</v>
          </cell>
          <cell r="AI56">
            <v>240</v>
          </cell>
          <cell r="AJ56">
            <v>279</v>
          </cell>
          <cell r="AK56">
            <v>211</v>
          </cell>
          <cell r="AL56">
            <v>170</v>
          </cell>
          <cell r="AM56">
            <v>206</v>
          </cell>
          <cell r="AN56">
            <v>2997</v>
          </cell>
        </row>
        <row r="57">
          <cell r="Z57" t="str">
            <v>422</v>
          </cell>
          <cell r="AA57">
            <v>75</v>
          </cell>
          <cell r="AB57">
            <v>84</v>
          </cell>
          <cell r="AC57">
            <v>72</v>
          </cell>
          <cell r="AD57">
            <v>69</v>
          </cell>
          <cell r="AE57">
            <v>72</v>
          </cell>
          <cell r="AF57">
            <v>96</v>
          </cell>
          <cell r="AG57">
            <v>95</v>
          </cell>
          <cell r="AH57">
            <v>108</v>
          </cell>
          <cell r="AI57">
            <v>91</v>
          </cell>
          <cell r="AJ57">
            <v>99</v>
          </cell>
          <cell r="AK57">
            <v>92</v>
          </cell>
          <cell r="AL57">
            <v>68</v>
          </cell>
          <cell r="AM57">
            <v>54</v>
          </cell>
          <cell r="AN57">
            <v>1075</v>
          </cell>
        </row>
        <row r="58">
          <cell r="Z58" t="str">
            <v>430</v>
          </cell>
          <cell r="AA58">
            <v>1371</v>
          </cell>
          <cell r="AB58">
            <v>1369</v>
          </cell>
          <cell r="AC58">
            <v>1354</v>
          </cell>
          <cell r="AD58">
            <v>1307</v>
          </cell>
          <cell r="AE58">
            <v>1274</v>
          </cell>
          <cell r="AF58">
            <v>1328</v>
          </cell>
          <cell r="AG58">
            <v>1390</v>
          </cell>
          <cell r="AH58">
            <v>1494</v>
          </cell>
          <cell r="AI58">
            <v>1344</v>
          </cell>
          <cell r="AJ58">
            <v>1436</v>
          </cell>
          <cell r="AK58">
            <v>1178</v>
          </cell>
          <cell r="AL58">
            <v>1049</v>
          </cell>
          <cell r="AM58">
            <v>907</v>
          </cell>
          <cell r="AN58">
            <v>16801</v>
          </cell>
        </row>
        <row r="59">
          <cell r="Z59" t="str">
            <v>440</v>
          </cell>
          <cell r="AA59">
            <v>624</v>
          </cell>
          <cell r="AB59">
            <v>590</v>
          </cell>
          <cell r="AC59">
            <v>567</v>
          </cell>
          <cell r="AD59">
            <v>638</v>
          </cell>
          <cell r="AE59">
            <v>614</v>
          </cell>
          <cell r="AF59">
            <v>651</v>
          </cell>
          <cell r="AG59">
            <v>670</v>
          </cell>
          <cell r="AH59">
            <v>617</v>
          </cell>
          <cell r="AI59">
            <v>626</v>
          </cell>
          <cell r="AJ59">
            <v>733</v>
          </cell>
          <cell r="AK59">
            <v>595</v>
          </cell>
          <cell r="AL59">
            <v>516</v>
          </cell>
          <cell r="AM59">
            <v>451</v>
          </cell>
          <cell r="AN59">
            <v>7892</v>
          </cell>
        </row>
        <row r="60">
          <cell r="Z60" t="str">
            <v>450</v>
          </cell>
          <cell r="AA60">
            <v>1038</v>
          </cell>
          <cell r="AB60">
            <v>1009</v>
          </cell>
          <cell r="AC60">
            <v>910</v>
          </cell>
          <cell r="AD60">
            <v>937</v>
          </cell>
          <cell r="AE60">
            <v>918</v>
          </cell>
          <cell r="AF60">
            <v>910</v>
          </cell>
          <cell r="AG60">
            <v>916</v>
          </cell>
          <cell r="AH60">
            <v>991</v>
          </cell>
          <cell r="AI60">
            <v>996</v>
          </cell>
          <cell r="AJ60">
            <v>1095</v>
          </cell>
          <cell r="AK60">
            <v>935</v>
          </cell>
          <cell r="AL60">
            <v>798</v>
          </cell>
          <cell r="AM60">
            <v>760</v>
          </cell>
          <cell r="AN60">
            <v>12213</v>
          </cell>
        </row>
        <row r="61">
          <cell r="Z61" t="str">
            <v>460</v>
          </cell>
          <cell r="AA61">
            <v>242</v>
          </cell>
          <cell r="AB61">
            <v>257</v>
          </cell>
          <cell r="AC61">
            <v>293</v>
          </cell>
          <cell r="AD61">
            <v>255</v>
          </cell>
          <cell r="AE61">
            <v>268</v>
          </cell>
          <cell r="AF61">
            <v>280</v>
          </cell>
          <cell r="AG61">
            <v>283</v>
          </cell>
          <cell r="AH61">
            <v>309</v>
          </cell>
          <cell r="AI61">
            <v>299</v>
          </cell>
          <cell r="AJ61">
            <v>367</v>
          </cell>
          <cell r="AK61">
            <v>294</v>
          </cell>
          <cell r="AL61">
            <v>215</v>
          </cell>
          <cell r="AM61">
            <v>224</v>
          </cell>
          <cell r="AN61">
            <v>3586</v>
          </cell>
        </row>
        <row r="62">
          <cell r="Z62" t="str">
            <v>470</v>
          </cell>
          <cell r="AA62">
            <v>598</v>
          </cell>
          <cell r="AB62">
            <v>538</v>
          </cell>
          <cell r="AC62">
            <v>556</v>
          </cell>
          <cell r="AD62">
            <v>526</v>
          </cell>
          <cell r="AE62">
            <v>546</v>
          </cell>
          <cell r="AF62">
            <v>513</v>
          </cell>
          <cell r="AG62">
            <v>544</v>
          </cell>
          <cell r="AH62">
            <v>503</v>
          </cell>
          <cell r="AI62">
            <v>519</v>
          </cell>
          <cell r="AJ62">
            <v>542</v>
          </cell>
          <cell r="AK62">
            <v>431</v>
          </cell>
          <cell r="AL62">
            <v>333</v>
          </cell>
          <cell r="AM62">
            <v>250</v>
          </cell>
          <cell r="AN62">
            <v>6399</v>
          </cell>
        </row>
        <row r="63">
          <cell r="Z63" t="str">
            <v>480</v>
          </cell>
          <cell r="AA63">
            <v>47</v>
          </cell>
          <cell r="AB63">
            <v>44</v>
          </cell>
          <cell r="AC63">
            <v>52</v>
          </cell>
          <cell r="AD63">
            <v>42</v>
          </cell>
          <cell r="AE63">
            <v>45</v>
          </cell>
          <cell r="AF63">
            <v>49</v>
          </cell>
          <cell r="AG63">
            <v>65</v>
          </cell>
          <cell r="AH63">
            <v>59</v>
          </cell>
          <cell r="AI63">
            <v>54</v>
          </cell>
          <cell r="AJ63">
            <v>69</v>
          </cell>
          <cell r="AK63">
            <v>50</v>
          </cell>
          <cell r="AL63">
            <v>48</v>
          </cell>
          <cell r="AM63">
            <v>42</v>
          </cell>
          <cell r="AN63">
            <v>666</v>
          </cell>
        </row>
        <row r="64">
          <cell r="Z64" t="str">
            <v>490</v>
          </cell>
          <cell r="AA64">
            <v>1538</v>
          </cell>
          <cell r="AB64">
            <v>1456</v>
          </cell>
          <cell r="AC64">
            <v>1466</v>
          </cell>
          <cell r="AD64">
            <v>1472</v>
          </cell>
          <cell r="AE64">
            <v>1538</v>
          </cell>
          <cell r="AF64">
            <v>1509</v>
          </cell>
          <cell r="AG64">
            <v>1577</v>
          </cell>
          <cell r="AH64">
            <v>1517</v>
          </cell>
          <cell r="AI64">
            <v>1490</v>
          </cell>
          <cell r="AJ64">
            <v>1800</v>
          </cell>
          <cell r="AK64">
            <v>1410</v>
          </cell>
          <cell r="AL64">
            <v>1222</v>
          </cell>
          <cell r="AM64">
            <v>1031</v>
          </cell>
          <cell r="AN64">
            <v>19026</v>
          </cell>
        </row>
        <row r="65">
          <cell r="Z65" t="str">
            <v>491</v>
          </cell>
          <cell r="AA65">
            <v>338</v>
          </cell>
          <cell r="AB65">
            <v>330</v>
          </cell>
          <cell r="AC65">
            <v>297</v>
          </cell>
          <cell r="AD65">
            <v>302</v>
          </cell>
          <cell r="AE65">
            <v>313</v>
          </cell>
          <cell r="AF65">
            <v>338</v>
          </cell>
          <cell r="AG65">
            <v>382</v>
          </cell>
          <cell r="AH65">
            <v>355</v>
          </cell>
          <cell r="AI65">
            <v>380</v>
          </cell>
          <cell r="AJ65">
            <v>366</v>
          </cell>
          <cell r="AK65">
            <v>341</v>
          </cell>
          <cell r="AL65">
            <v>273</v>
          </cell>
          <cell r="AM65">
            <v>273</v>
          </cell>
          <cell r="AN65">
            <v>4288</v>
          </cell>
        </row>
        <row r="66">
          <cell r="Z66" t="str">
            <v>500</v>
          </cell>
          <cell r="AA66">
            <v>283</v>
          </cell>
          <cell r="AB66">
            <v>300</v>
          </cell>
          <cell r="AC66">
            <v>289</v>
          </cell>
          <cell r="AD66">
            <v>247</v>
          </cell>
          <cell r="AE66">
            <v>249</v>
          </cell>
          <cell r="AF66">
            <v>265</v>
          </cell>
          <cell r="AG66">
            <v>293</v>
          </cell>
          <cell r="AH66">
            <v>300</v>
          </cell>
          <cell r="AI66">
            <v>316</v>
          </cell>
          <cell r="AJ66">
            <v>311</v>
          </cell>
          <cell r="AK66">
            <v>255</v>
          </cell>
          <cell r="AL66">
            <v>272</v>
          </cell>
          <cell r="AM66">
            <v>227</v>
          </cell>
          <cell r="AN66">
            <v>3607</v>
          </cell>
        </row>
        <row r="67">
          <cell r="Z67" t="str">
            <v>510</v>
          </cell>
          <cell r="AA67">
            <v>2290</v>
          </cell>
          <cell r="AB67">
            <v>2162</v>
          </cell>
          <cell r="AC67">
            <v>2111</v>
          </cell>
          <cell r="AD67">
            <v>2004</v>
          </cell>
          <cell r="AE67">
            <v>2029</v>
          </cell>
          <cell r="AF67">
            <v>1964</v>
          </cell>
          <cell r="AG67">
            <v>2137</v>
          </cell>
          <cell r="AH67">
            <v>2057</v>
          </cell>
          <cell r="AI67">
            <v>1956</v>
          </cell>
          <cell r="AJ67">
            <v>1945</v>
          </cell>
          <cell r="AK67">
            <v>1663</v>
          </cell>
          <cell r="AL67">
            <v>1378</v>
          </cell>
          <cell r="AM67">
            <v>1194</v>
          </cell>
          <cell r="AN67">
            <v>24890</v>
          </cell>
        </row>
        <row r="68">
          <cell r="Z68" t="str">
            <v>520</v>
          </cell>
          <cell r="AA68">
            <v>107</v>
          </cell>
          <cell r="AB68">
            <v>102</v>
          </cell>
          <cell r="AC68">
            <v>107</v>
          </cell>
          <cell r="AD68">
            <v>100</v>
          </cell>
          <cell r="AE68">
            <v>113</v>
          </cell>
          <cell r="AF68">
            <v>126</v>
          </cell>
          <cell r="AG68">
            <v>115</v>
          </cell>
          <cell r="AH68">
            <v>122</v>
          </cell>
          <cell r="AI68">
            <v>104</v>
          </cell>
          <cell r="AJ68">
            <v>134</v>
          </cell>
          <cell r="AK68">
            <v>101</v>
          </cell>
          <cell r="AL68">
            <v>73</v>
          </cell>
          <cell r="AM68">
            <v>77</v>
          </cell>
          <cell r="AN68">
            <v>1381</v>
          </cell>
        </row>
        <row r="69">
          <cell r="Z69" t="str">
            <v>530</v>
          </cell>
          <cell r="AA69">
            <v>745</v>
          </cell>
          <cell r="AB69">
            <v>687</v>
          </cell>
          <cell r="AC69">
            <v>691</v>
          </cell>
          <cell r="AD69">
            <v>737</v>
          </cell>
          <cell r="AE69">
            <v>692</v>
          </cell>
          <cell r="AF69">
            <v>712</v>
          </cell>
          <cell r="AG69">
            <v>710</v>
          </cell>
          <cell r="AH69">
            <v>737</v>
          </cell>
          <cell r="AI69">
            <v>742</v>
          </cell>
          <cell r="AJ69">
            <v>794</v>
          </cell>
          <cell r="AK69">
            <v>668</v>
          </cell>
          <cell r="AL69">
            <v>597</v>
          </cell>
          <cell r="AM69">
            <v>492</v>
          </cell>
          <cell r="AN69">
            <v>9004</v>
          </cell>
        </row>
        <row r="70">
          <cell r="Z70" t="str">
            <v>540</v>
          </cell>
          <cell r="AA70">
            <v>787</v>
          </cell>
          <cell r="AB70">
            <v>750</v>
          </cell>
          <cell r="AC70">
            <v>797</v>
          </cell>
          <cell r="AD70">
            <v>801</v>
          </cell>
          <cell r="AE70">
            <v>787</v>
          </cell>
          <cell r="AF70">
            <v>823</v>
          </cell>
          <cell r="AG70">
            <v>861</v>
          </cell>
          <cell r="AH70">
            <v>876</v>
          </cell>
          <cell r="AI70">
            <v>816</v>
          </cell>
          <cell r="AJ70">
            <v>935</v>
          </cell>
          <cell r="AK70">
            <v>744</v>
          </cell>
          <cell r="AL70">
            <v>668</v>
          </cell>
          <cell r="AM70">
            <v>564</v>
          </cell>
          <cell r="AN70">
            <v>10209</v>
          </cell>
        </row>
        <row r="71">
          <cell r="Z71" t="str">
            <v>550</v>
          </cell>
          <cell r="AA71">
            <v>811</v>
          </cell>
          <cell r="AB71">
            <v>851</v>
          </cell>
          <cell r="AC71">
            <v>827</v>
          </cell>
          <cell r="AD71">
            <v>852</v>
          </cell>
          <cell r="AE71">
            <v>914</v>
          </cell>
          <cell r="AF71">
            <v>838</v>
          </cell>
          <cell r="AG71">
            <v>861</v>
          </cell>
          <cell r="AH71">
            <v>928</v>
          </cell>
          <cell r="AI71">
            <v>924</v>
          </cell>
          <cell r="AJ71">
            <v>1096</v>
          </cell>
          <cell r="AK71">
            <v>882</v>
          </cell>
          <cell r="AL71">
            <v>769</v>
          </cell>
          <cell r="AM71">
            <v>702</v>
          </cell>
          <cell r="AN71">
            <v>11255</v>
          </cell>
        </row>
        <row r="72">
          <cell r="Z72" t="str">
            <v>560</v>
          </cell>
          <cell r="AA72">
            <v>357</v>
          </cell>
          <cell r="AB72">
            <v>325</v>
          </cell>
          <cell r="AC72">
            <v>293</v>
          </cell>
          <cell r="AD72">
            <v>289</v>
          </cell>
          <cell r="AE72">
            <v>320</v>
          </cell>
          <cell r="AF72">
            <v>326</v>
          </cell>
          <cell r="AG72">
            <v>323</v>
          </cell>
          <cell r="AH72">
            <v>319</v>
          </cell>
          <cell r="AI72">
            <v>310</v>
          </cell>
          <cell r="AJ72">
            <v>397</v>
          </cell>
          <cell r="AK72">
            <v>286</v>
          </cell>
          <cell r="AL72">
            <v>302</v>
          </cell>
          <cell r="AM72">
            <v>266</v>
          </cell>
          <cell r="AN72">
            <v>4113</v>
          </cell>
        </row>
        <row r="73">
          <cell r="Z73" t="str">
            <v>570</v>
          </cell>
          <cell r="AA73">
            <v>218</v>
          </cell>
          <cell r="AB73">
            <v>212</v>
          </cell>
          <cell r="AC73">
            <v>200</v>
          </cell>
          <cell r="AD73">
            <v>215</v>
          </cell>
          <cell r="AE73">
            <v>183</v>
          </cell>
          <cell r="AF73">
            <v>191</v>
          </cell>
          <cell r="AG73">
            <v>202</v>
          </cell>
          <cell r="AH73">
            <v>225</v>
          </cell>
          <cell r="AI73">
            <v>178</v>
          </cell>
          <cell r="AJ73">
            <v>246</v>
          </cell>
          <cell r="AK73">
            <v>183</v>
          </cell>
          <cell r="AL73">
            <v>177</v>
          </cell>
          <cell r="AM73">
            <v>144</v>
          </cell>
          <cell r="AN73">
            <v>2574</v>
          </cell>
        </row>
        <row r="74">
          <cell r="Z74" t="str">
            <v>580</v>
          </cell>
          <cell r="AA74">
            <v>350</v>
          </cell>
          <cell r="AB74">
            <v>339</v>
          </cell>
          <cell r="AC74">
            <v>313</v>
          </cell>
          <cell r="AD74">
            <v>359</v>
          </cell>
          <cell r="AE74">
            <v>342</v>
          </cell>
          <cell r="AF74">
            <v>331</v>
          </cell>
          <cell r="AG74">
            <v>392</v>
          </cell>
          <cell r="AH74">
            <v>341</v>
          </cell>
          <cell r="AI74">
            <v>372</v>
          </cell>
          <cell r="AJ74">
            <v>467</v>
          </cell>
          <cell r="AK74">
            <v>323</v>
          </cell>
          <cell r="AL74">
            <v>294</v>
          </cell>
          <cell r="AM74">
            <v>255</v>
          </cell>
          <cell r="AN74">
            <v>4478</v>
          </cell>
        </row>
        <row r="75">
          <cell r="Z75" t="str">
            <v>590</v>
          </cell>
          <cell r="AA75">
            <v>506</v>
          </cell>
          <cell r="AB75">
            <v>502</v>
          </cell>
          <cell r="AC75">
            <v>491</v>
          </cell>
          <cell r="AD75">
            <v>507</v>
          </cell>
          <cell r="AE75">
            <v>517</v>
          </cell>
          <cell r="AF75">
            <v>518</v>
          </cell>
          <cell r="AG75">
            <v>512</v>
          </cell>
          <cell r="AH75">
            <v>549</v>
          </cell>
          <cell r="AI75">
            <v>537</v>
          </cell>
          <cell r="AJ75">
            <v>551</v>
          </cell>
          <cell r="AK75">
            <v>500</v>
          </cell>
          <cell r="AL75">
            <v>419</v>
          </cell>
          <cell r="AM75">
            <v>357</v>
          </cell>
          <cell r="AN75">
            <v>6466</v>
          </cell>
        </row>
        <row r="76">
          <cell r="Z76" t="str">
            <v>600</v>
          </cell>
          <cell r="AA76">
            <v>9606</v>
          </cell>
          <cell r="AB76">
            <v>9491</v>
          </cell>
          <cell r="AC76">
            <v>8868</v>
          </cell>
          <cell r="AD76">
            <v>8962</v>
          </cell>
          <cell r="AE76">
            <v>9034</v>
          </cell>
          <cell r="AF76">
            <v>8830</v>
          </cell>
          <cell r="AG76">
            <v>9175</v>
          </cell>
          <cell r="AH76">
            <v>9298</v>
          </cell>
          <cell r="AI76">
            <v>8670</v>
          </cell>
          <cell r="AJ76">
            <v>11199</v>
          </cell>
          <cell r="AK76">
            <v>8448</v>
          </cell>
          <cell r="AL76">
            <v>6495</v>
          </cell>
          <cell r="AM76">
            <v>5453</v>
          </cell>
          <cell r="AN76">
            <v>113529</v>
          </cell>
        </row>
        <row r="77">
          <cell r="Z77" t="str">
            <v>610</v>
          </cell>
          <cell r="AA77">
            <v>175</v>
          </cell>
          <cell r="AB77">
            <v>168</v>
          </cell>
          <cell r="AC77">
            <v>164</v>
          </cell>
          <cell r="AD77">
            <v>188</v>
          </cell>
          <cell r="AE77">
            <v>167</v>
          </cell>
          <cell r="AF77">
            <v>178</v>
          </cell>
          <cell r="AG77">
            <v>188</v>
          </cell>
          <cell r="AH77">
            <v>184</v>
          </cell>
          <cell r="AI77">
            <v>198</v>
          </cell>
          <cell r="AJ77">
            <v>200</v>
          </cell>
          <cell r="AK77">
            <v>206</v>
          </cell>
          <cell r="AL77">
            <v>156</v>
          </cell>
          <cell r="AM77">
            <v>156</v>
          </cell>
          <cell r="AN77">
            <v>2328</v>
          </cell>
        </row>
        <row r="78">
          <cell r="Z78" t="str">
            <v>620</v>
          </cell>
          <cell r="AA78">
            <v>383</v>
          </cell>
          <cell r="AB78">
            <v>362</v>
          </cell>
          <cell r="AC78">
            <v>351</v>
          </cell>
          <cell r="AD78">
            <v>315</v>
          </cell>
          <cell r="AE78">
            <v>337</v>
          </cell>
          <cell r="AF78">
            <v>332</v>
          </cell>
          <cell r="AG78">
            <v>395</v>
          </cell>
          <cell r="AH78">
            <v>355</v>
          </cell>
          <cell r="AI78">
            <v>365</v>
          </cell>
          <cell r="AJ78">
            <v>393</v>
          </cell>
          <cell r="AK78">
            <v>328</v>
          </cell>
          <cell r="AL78">
            <v>290</v>
          </cell>
          <cell r="AM78">
            <v>245</v>
          </cell>
          <cell r="AN78">
            <v>4451</v>
          </cell>
        </row>
        <row r="79">
          <cell r="Z79" t="str">
            <v>630</v>
          </cell>
          <cell r="AA79">
            <v>997</v>
          </cell>
          <cell r="AB79">
            <v>893</v>
          </cell>
          <cell r="AC79">
            <v>831</v>
          </cell>
          <cell r="AD79">
            <v>891</v>
          </cell>
          <cell r="AE79">
            <v>919</v>
          </cell>
          <cell r="AF79">
            <v>923</v>
          </cell>
          <cell r="AG79">
            <v>908</v>
          </cell>
          <cell r="AH79">
            <v>875</v>
          </cell>
          <cell r="AI79">
            <v>1023</v>
          </cell>
          <cell r="AJ79">
            <v>1055</v>
          </cell>
          <cell r="AK79">
            <v>911</v>
          </cell>
          <cell r="AL79">
            <v>845</v>
          </cell>
          <cell r="AM79">
            <v>696</v>
          </cell>
          <cell r="AN79">
            <v>11767</v>
          </cell>
        </row>
        <row r="80">
          <cell r="Z80" t="str">
            <v>640</v>
          </cell>
          <cell r="AA80">
            <v>1391</v>
          </cell>
          <cell r="AB80">
            <v>1442</v>
          </cell>
          <cell r="AC80">
            <v>1443</v>
          </cell>
          <cell r="AD80">
            <v>1481</v>
          </cell>
          <cell r="AE80">
            <v>1390</v>
          </cell>
          <cell r="AF80">
            <v>1447</v>
          </cell>
          <cell r="AG80">
            <v>1533</v>
          </cell>
          <cell r="AH80">
            <v>1475</v>
          </cell>
          <cell r="AI80">
            <v>1426</v>
          </cell>
          <cell r="AJ80">
            <v>1512</v>
          </cell>
          <cell r="AK80">
            <v>1332</v>
          </cell>
          <cell r="AL80">
            <v>1214</v>
          </cell>
          <cell r="AM80">
            <v>1031</v>
          </cell>
          <cell r="AN80">
            <v>18117</v>
          </cell>
        </row>
        <row r="81">
          <cell r="Z81" t="str">
            <v>650</v>
          </cell>
          <cell r="AA81">
            <v>1719</v>
          </cell>
          <cell r="AB81">
            <v>1762</v>
          </cell>
          <cell r="AC81">
            <v>1617</v>
          </cell>
          <cell r="AD81">
            <v>1766</v>
          </cell>
          <cell r="AE81">
            <v>1664</v>
          </cell>
          <cell r="AF81">
            <v>1712</v>
          </cell>
          <cell r="AG81">
            <v>1686</v>
          </cell>
          <cell r="AH81">
            <v>1744</v>
          </cell>
          <cell r="AI81">
            <v>1736</v>
          </cell>
          <cell r="AJ81">
            <v>2161</v>
          </cell>
          <cell r="AK81">
            <v>1778</v>
          </cell>
          <cell r="AL81">
            <v>1510</v>
          </cell>
          <cell r="AM81">
            <v>1405</v>
          </cell>
          <cell r="AN81">
            <v>22260</v>
          </cell>
        </row>
        <row r="82">
          <cell r="Z82" t="str">
            <v>660</v>
          </cell>
          <cell r="AA82">
            <v>242</v>
          </cell>
          <cell r="AB82">
            <v>224</v>
          </cell>
          <cell r="AC82">
            <v>233</v>
          </cell>
          <cell r="AD82">
            <v>214</v>
          </cell>
          <cell r="AE82">
            <v>292</v>
          </cell>
          <cell r="AF82">
            <v>232</v>
          </cell>
          <cell r="AG82">
            <v>269</v>
          </cell>
          <cell r="AH82">
            <v>217</v>
          </cell>
          <cell r="AI82">
            <v>305</v>
          </cell>
          <cell r="AJ82">
            <v>381</v>
          </cell>
          <cell r="AK82">
            <v>259</v>
          </cell>
          <cell r="AL82">
            <v>211</v>
          </cell>
          <cell r="AM82">
            <v>172</v>
          </cell>
          <cell r="AN82">
            <v>3251</v>
          </cell>
        </row>
        <row r="83">
          <cell r="Z83" t="str">
            <v>670</v>
          </cell>
          <cell r="AA83">
            <v>1813</v>
          </cell>
          <cell r="AB83">
            <v>1788</v>
          </cell>
          <cell r="AC83">
            <v>1675</v>
          </cell>
          <cell r="AD83">
            <v>1718</v>
          </cell>
          <cell r="AE83">
            <v>1647</v>
          </cell>
          <cell r="AF83">
            <v>1605</v>
          </cell>
          <cell r="AG83">
            <v>1768</v>
          </cell>
          <cell r="AH83">
            <v>1656</v>
          </cell>
          <cell r="AI83">
            <v>1718</v>
          </cell>
          <cell r="AJ83">
            <v>1919</v>
          </cell>
          <cell r="AK83">
            <v>1708</v>
          </cell>
          <cell r="AL83">
            <v>1418</v>
          </cell>
          <cell r="AM83">
            <v>1298</v>
          </cell>
          <cell r="AN83">
            <v>21731</v>
          </cell>
        </row>
        <row r="84">
          <cell r="Z84" t="str">
            <v>680</v>
          </cell>
          <cell r="AA84">
            <v>485</v>
          </cell>
          <cell r="AB84">
            <v>485</v>
          </cell>
          <cell r="AC84">
            <v>468</v>
          </cell>
          <cell r="AD84">
            <v>465</v>
          </cell>
          <cell r="AE84">
            <v>542</v>
          </cell>
          <cell r="AF84">
            <v>492</v>
          </cell>
          <cell r="AG84">
            <v>504</v>
          </cell>
          <cell r="AH84">
            <v>564</v>
          </cell>
          <cell r="AI84">
            <v>603</v>
          </cell>
          <cell r="AJ84">
            <v>622</v>
          </cell>
          <cell r="AK84">
            <v>502</v>
          </cell>
          <cell r="AL84">
            <v>436</v>
          </cell>
          <cell r="AM84">
            <v>324</v>
          </cell>
          <cell r="AN84">
            <v>6492</v>
          </cell>
        </row>
        <row r="85">
          <cell r="Z85" t="str">
            <v>681</v>
          </cell>
          <cell r="AA85">
            <v>744</v>
          </cell>
          <cell r="AB85">
            <v>804</v>
          </cell>
          <cell r="AC85">
            <v>740</v>
          </cell>
          <cell r="AD85">
            <v>798</v>
          </cell>
          <cell r="AE85">
            <v>793</v>
          </cell>
          <cell r="AF85">
            <v>799</v>
          </cell>
          <cell r="AG85">
            <v>809</v>
          </cell>
          <cell r="AH85">
            <v>883</v>
          </cell>
          <cell r="AI85">
            <v>927</v>
          </cell>
          <cell r="AJ85">
            <v>949</v>
          </cell>
          <cell r="AK85">
            <v>923</v>
          </cell>
          <cell r="AL85">
            <v>795</v>
          </cell>
          <cell r="AM85">
            <v>694</v>
          </cell>
          <cell r="AN85">
            <v>10658</v>
          </cell>
        </row>
        <row r="86">
          <cell r="Z86" t="str">
            <v>690</v>
          </cell>
          <cell r="AA86">
            <v>114</v>
          </cell>
          <cell r="AB86">
            <v>132</v>
          </cell>
          <cell r="AC86">
            <v>94</v>
          </cell>
          <cell r="AD86">
            <v>107</v>
          </cell>
          <cell r="AE86">
            <v>114</v>
          </cell>
          <cell r="AF86">
            <v>106</v>
          </cell>
          <cell r="AG86">
            <v>122</v>
          </cell>
          <cell r="AH86">
            <v>143</v>
          </cell>
          <cell r="AI86">
            <v>121</v>
          </cell>
          <cell r="AJ86">
            <v>215</v>
          </cell>
          <cell r="AK86">
            <v>172</v>
          </cell>
          <cell r="AL86">
            <v>155</v>
          </cell>
          <cell r="AM86">
            <v>135</v>
          </cell>
          <cell r="AN86">
            <v>1730</v>
          </cell>
        </row>
        <row r="87">
          <cell r="Z87" t="str">
            <v>700</v>
          </cell>
          <cell r="AA87">
            <v>414</v>
          </cell>
          <cell r="AB87">
            <v>401</v>
          </cell>
          <cell r="AC87">
            <v>420</v>
          </cell>
          <cell r="AD87">
            <v>457</v>
          </cell>
          <cell r="AE87">
            <v>405</v>
          </cell>
          <cell r="AF87">
            <v>455</v>
          </cell>
          <cell r="AG87">
            <v>483</v>
          </cell>
          <cell r="AH87">
            <v>474</v>
          </cell>
          <cell r="AI87">
            <v>508</v>
          </cell>
          <cell r="AJ87">
            <v>667</v>
          </cell>
          <cell r="AK87">
            <v>464</v>
          </cell>
          <cell r="AL87">
            <v>397</v>
          </cell>
          <cell r="AM87">
            <v>357</v>
          </cell>
          <cell r="AN87">
            <v>5902</v>
          </cell>
        </row>
        <row r="88">
          <cell r="Z88" t="str">
            <v>710</v>
          </cell>
          <cell r="AA88">
            <v>537</v>
          </cell>
          <cell r="AB88">
            <v>532</v>
          </cell>
          <cell r="AC88">
            <v>465</v>
          </cell>
          <cell r="AD88">
            <v>535</v>
          </cell>
          <cell r="AE88">
            <v>567</v>
          </cell>
          <cell r="AF88">
            <v>538</v>
          </cell>
          <cell r="AG88">
            <v>565</v>
          </cell>
          <cell r="AH88">
            <v>653</v>
          </cell>
          <cell r="AI88">
            <v>578</v>
          </cell>
          <cell r="AJ88">
            <v>649</v>
          </cell>
          <cell r="AK88">
            <v>532</v>
          </cell>
          <cell r="AL88">
            <v>465</v>
          </cell>
          <cell r="AM88">
            <v>345</v>
          </cell>
          <cell r="AN88">
            <v>6961</v>
          </cell>
        </row>
        <row r="89">
          <cell r="Z89" t="str">
            <v>720</v>
          </cell>
          <cell r="AA89">
            <v>137</v>
          </cell>
          <cell r="AB89">
            <v>115</v>
          </cell>
          <cell r="AC89">
            <v>113</v>
          </cell>
          <cell r="AD89">
            <v>125</v>
          </cell>
          <cell r="AE89">
            <v>115</v>
          </cell>
          <cell r="AF89">
            <v>130</v>
          </cell>
          <cell r="AG89">
            <v>129</v>
          </cell>
          <cell r="AH89">
            <v>127</v>
          </cell>
          <cell r="AI89">
            <v>137</v>
          </cell>
          <cell r="AJ89">
            <v>172</v>
          </cell>
          <cell r="AK89">
            <v>172</v>
          </cell>
          <cell r="AL89">
            <v>124</v>
          </cell>
          <cell r="AM89">
            <v>117</v>
          </cell>
          <cell r="AN89">
            <v>1713</v>
          </cell>
        </row>
        <row r="90">
          <cell r="Z90" t="str">
            <v>730</v>
          </cell>
          <cell r="AA90">
            <v>441</v>
          </cell>
          <cell r="AB90">
            <v>415</v>
          </cell>
          <cell r="AC90">
            <v>421</v>
          </cell>
          <cell r="AD90">
            <v>424</v>
          </cell>
          <cell r="AE90">
            <v>411</v>
          </cell>
          <cell r="AF90">
            <v>485</v>
          </cell>
          <cell r="AG90">
            <v>464</v>
          </cell>
          <cell r="AH90">
            <v>517</v>
          </cell>
          <cell r="AI90">
            <v>502</v>
          </cell>
          <cell r="AJ90">
            <v>534</v>
          </cell>
          <cell r="AK90">
            <v>451</v>
          </cell>
          <cell r="AL90">
            <v>409</v>
          </cell>
          <cell r="AM90">
            <v>316</v>
          </cell>
          <cell r="AN90">
            <v>5790</v>
          </cell>
        </row>
        <row r="91">
          <cell r="Z91" t="str">
            <v>740</v>
          </cell>
          <cell r="AA91">
            <v>1716</v>
          </cell>
          <cell r="AB91">
            <v>1602</v>
          </cell>
          <cell r="AC91">
            <v>1614</v>
          </cell>
          <cell r="AD91">
            <v>1635</v>
          </cell>
          <cell r="AE91">
            <v>1591</v>
          </cell>
          <cell r="AF91">
            <v>1730</v>
          </cell>
          <cell r="AG91">
            <v>1678</v>
          </cell>
          <cell r="AH91">
            <v>1756</v>
          </cell>
          <cell r="AI91">
            <v>1776</v>
          </cell>
          <cell r="AJ91">
            <v>1930</v>
          </cell>
          <cell r="AK91">
            <v>1616</v>
          </cell>
          <cell r="AL91">
            <v>1341</v>
          </cell>
          <cell r="AM91">
            <v>1129</v>
          </cell>
          <cell r="AN91">
            <v>21114</v>
          </cell>
        </row>
        <row r="92">
          <cell r="Z92" t="str">
            <v>750</v>
          </cell>
          <cell r="AA92">
            <v>190</v>
          </cell>
          <cell r="AB92">
            <v>195</v>
          </cell>
          <cell r="AC92">
            <v>176</v>
          </cell>
          <cell r="AD92">
            <v>190</v>
          </cell>
          <cell r="AE92">
            <v>211</v>
          </cell>
          <cell r="AF92">
            <v>178</v>
          </cell>
          <cell r="AG92">
            <v>178</v>
          </cell>
          <cell r="AH92">
            <v>197</v>
          </cell>
          <cell r="AI92">
            <v>199</v>
          </cell>
          <cell r="AJ92">
            <v>230</v>
          </cell>
          <cell r="AK92">
            <v>153</v>
          </cell>
          <cell r="AL92">
            <v>160</v>
          </cell>
          <cell r="AM92">
            <v>135</v>
          </cell>
          <cell r="AN92">
            <v>2392</v>
          </cell>
        </row>
        <row r="93">
          <cell r="Z93" t="str">
            <v>760</v>
          </cell>
          <cell r="AA93">
            <v>1530</v>
          </cell>
          <cell r="AB93">
            <v>1467</v>
          </cell>
          <cell r="AC93">
            <v>1328</v>
          </cell>
          <cell r="AD93">
            <v>1438</v>
          </cell>
          <cell r="AE93">
            <v>1399</v>
          </cell>
          <cell r="AF93">
            <v>1431</v>
          </cell>
          <cell r="AG93">
            <v>1471</v>
          </cell>
          <cell r="AH93">
            <v>1485</v>
          </cell>
          <cell r="AI93">
            <v>1534</v>
          </cell>
          <cell r="AJ93">
            <v>1615</v>
          </cell>
          <cell r="AK93">
            <v>1262</v>
          </cell>
          <cell r="AL93">
            <v>1087</v>
          </cell>
          <cell r="AM93">
            <v>972</v>
          </cell>
          <cell r="AN93">
            <v>18019</v>
          </cell>
        </row>
        <row r="94">
          <cell r="Z94" t="str">
            <v>761</v>
          </cell>
          <cell r="AA94">
            <v>356</v>
          </cell>
          <cell r="AB94">
            <v>372</v>
          </cell>
          <cell r="AC94">
            <v>348</v>
          </cell>
          <cell r="AD94">
            <v>342</v>
          </cell>
          <cell r="AE94">
            <v>345</v>
          </cell>
          <cell r="AF94">
            <v>352</v>
          </cell>
          <cell r="AG94">
            <v>366</v>
          </cell>
          <cell r="AH94">
            <v>333</v>
          </cell>
          <cell r="AI94">
            <v>394</v>
          </cell>
          <cell r="AJ94">
            <v>413</v>
          </cell>
          <cell r="AK94">
            <v>307</v>
          </cell>
          <cell r="AL94">
            <v>299</v>
          </cell>
          <cell r="AM94">
            <v>208</v>
          </cell>
          <cell r="AN94">
            <v>4435</v>
          </cell>
        </row>
        <row r="95">
          <cell r="Z95" t="str">
            <v>770</v>
          </cell>
          <cell r="AA95">
            <v>697</v>
          </cell>
          <cell r="AB95">
            <v>666</v>
          </cell>
          <cell r="AC95">
            <v>647</v>
          </cell>
          <cell r="AD95">
            <v>649</v>
          </cell>
          <cell r="AE95">
            <v>692</v>
          </cell>
          <cell r="AF95">
            <v>659</v>
          </cell>
          <cell r="AG95">
            <v>697</v>
          </cell>
          <cell r="AH95">
            <v>685</v>
          </cell>
          <cell r="AI95">
            <v>690</v>
          </cell>
          <cell r="AJ95">
            <v>647</v>
          </cell>
          <cell r="AK95">
            <v>578</v>
          </cell>
          <cell r="AL95">
            <v>491</v>
          </cell>
          <cell r="AM95">
            <v>463</v>
          </cell>
          <cell r="AN95">
            <v>8261</v>
          </cell>
        </row>
        <row r="96">
          <cell r="Z96" t="str">
            <v>780</v>
          </cell>
          <cell r="AA96">
            <v>2038</v>
          </cell>
          <cell r="AB96">
            <v>2074</v>
          </cell>
          <cell r="AC96">
            <v>1902</v>
          </cell>
          <cell r="AD96">
            <v>1929</v>
          </cell>
          <cell r="AE96">
            <v>1955</v>
          </cell>
          <cell r="AF96">
            <v>1858</v>
          </cell>
          <cell r="AG96">
            <v>2017</v>
          </cell>
          <cell r="AH96">
            <v>1914</v>
          </cell>
          <cell r="AI96">
            <v>1824</v>
          </cell>
          <cell r="AJ96">
            <v>2277</v>
          </cell>
          <cell r="AK96">
            <v>1798</v>
          </cell>
          <cell r="AL96">
            <v>1340</v>
          </cell>
          <cell r="AM96">
            <v>1046</v>
          </cell>
          <cell r="AN96">
            <v>23972</v>
          </cell>
        </row>
        <row r="97">
          <cell r="Z97" t="str">
            <v>790</v>
          </cell>
          <cell r="AA97">
            <v>1130</v>
          </cell>
          <cell r="AB97">
            <v>1123</v>
          </cell>
          <cell r="AC97">
            <v>1110</v>
          </cell>
          <cell r="AD97">
            <v>1120</v>
          </cell>
          <cell r="AE97">
            <v>1135</v>
          </cell>
          <cell r="AF97">
            <v>1206</v>
          </cell>
          <cell r="AG97">
            <v>1135</v>
          </cell>
          <cell r="AH97">
            <v>1177</v>
          </cell>
          <cell r="AI97">
            <v>1200</v>
          </cell>
          <cell r="AJ97">
            <v>1346</v>
          </cell>
          <cell r="AK97">
            <v>1118</v>
          </cell>
          <cell r="AL97">
            <v>965</v>
          </cell>
          <cell r="AM97">
            <v>868</v>
          </cell>
          <cell r="AN97">
            <v>14633</v>
          </cell>
        </row>
        <row r="98">
          <cell r="Z98" t="str">
            <v>800</v>
          </cell>
          <cell r="AA98">
            <v>1647</v>
          </cell>
          <cell r="AB98">
            <v>1604</v>
          </cell>
          <cell r="AC98">
            <v>1535</v>
          </cell>
          <cell r="AD98">
            <v>1482</v>
          </cell>
          <cell r="AE98">
            <v>1582</v>
          </cell>
          <cell r="AF98">
            <v>1541</v>
          </cell>
          <cell r="AG98">
            <v>1713</v>
          </cell>
          <cell r="AH98">
            <v>1694</v>
          </cell>
          <cell r="AI98">
            <v>1694</v>
          </cell>
          <cell r="AJ98">
            <v>1974</v>
          </cell>
          <cell r="AK98">
            <v>1565</v>
          </cell>
          <cell r="AL98">
            <v>1455</v>
          </cell>
          <cell r="AM98">
            <v>1280</v>
          </cell>
          <cell r="AN98">
            <v>20766</v>
          </cell>
        </row>
        <row r="99">
          <cell r="Z99" t="str">
            <v>810</v>
          </cell>
          <cell r="AA99">
            <v>792</v>
          </cell>
          <cell r="AB99">
            <v>756</v>
          </cell>
          <cell r="AC99">
            <v>786</v>
          </cell>
          <cell r="AD99">
            <v>769</v>
          </cell>
          <cell r="AE99">
            <v>794</v>
          </cell>
          <cell r="AF99">
            <v>760</v>
          </cell>
          <cell r="AG99">
            <v>822</v>
          </cell>
          <cell r="AH99">
            <v>803</v>
          </cell>
          <cell r="AI99">
            <v>794</v>
          </cell>
          <cell r="AJ99">
            <v>881</v>
          </cell>
          <cell r="AK99">
            <v>738</v>
          </cell>
          <cell r="AL99">
            <v>640</v>
          </cell>
          <cell r="AM99">
            <v>603</v>
          </cell>
          <cell r="AN99">
            <v>9938</v>
          </cell>
        </row>
        <row r="100">
          <cell r="Z100" t="str">
            <v>820</v>
          </cell>
          <cell r="AA100">
            <v>722</v>
          </cell>
          <cell r="AB100">
            <v>689</v>
          </cell>
          <cell r="AC100">
            <v>678</v>
          </cell>
          <cell r="AD100">
            <v>655</v>
          </cell>
          <cell r="AE100">
            <v>645</v>
          </cell>
          <cell r="AF100">
            <v>645</v>
          </cell>
          <cell r="AG100">
            <v>636</v>
          </cell>
          <cell r="AH100">
            <v>649</v>
          </cell>
          <cell r="AI100">
            <v>631</v>
          </cell>
          <cell r="AJ100">
            <v>688</v>
          </cell>
          <cell r="AK100">
            <v>568</v>
          </cell>
          <cell r="AL100">
            <v>456</v>
          </cell>
          <cell r="AM100">
            <v>447</v>
          </cell>
          <cell r="AN100">
            <v>8109</v>
          </cell>
        </row>
        <row r="101">
          <cell r="Z101" t="str">
            <v>821</v>
          </cell>
          <cell r="AA101">
            <v>260</v>
          </cell>
          <cell r="AB101">
            <v>238</v>
          </cell>
          <cell r="AC101">
            <v>211</v>
          </cell>
          <cell r="AD101">
            <v>214</v>
          </cell>
          <cell r="AE101">
            <v>184</v>
          </cell>
          <cell r="AF101">
            <v>217</v>
          </cell>
          <cell r="AG101">
            <v>232</v>
          </cell>
          <cell r="AH101">
            <v>246</v>
          </cell>
          <cell r="AI101">
            <v>219</v>
          </cell>
          <cell r="AJ101">
            <v>247</v>
          </cell>
          <cell r="AK101">
            <v>209</v>
          </cell>
          <cell r="AL101">
            <v>172</v>
          </cell>
          <cell r="AM101">
            <v>160</v>
          </cell>
          <cell r="AN101">
            <v>2809</v>
          </cell>
        </row>
        <row r="102">
          <cell r="Z102" t="str">
            <v>830</v>
          </cell>
          <cell r="AA102">
            <v>592</v>
          </cell>
          <cell r="AB102">
            <v>602</v>
          </cell>
          <cell r="AC102">
            <v>545</v>
          </cell>
          <cell r="AD102">
            <v>509</v>
          </cell>
          <cell r="AE102">
            <v>549</v>
          </cell>
          <cell r="AF102">
            <v>519</v>
          </cell>
          <cell r="AG102">
            <v>590</v>
          </cell>
          <cell r="AH102">
            <v>572</v>
          </cell>
          <cell r="AI102">
            <v>537</v>
          </cell>
          <cell r="AJ102">
            <v>596</v>
          </cell>
          <cell r="AK102">
            <v>496</v>
          </cell>
          <cell r="AL102">
            <v>413</v>
          </cell>
          <cell r="AM102">
            <v>359</v>
          </cell>
          <cell r="AN102">
            <v>6879</v>
          </cell>
        </row>
        <row r="103">
          <cell r="Z103" t="str">
            <v>840</v>
          </cell>
          <cell r="AA103">
            <v>745</v>
          </cell>
          <cell r="AB103">
            <v>688</v>
          </cell>
          <cell r="AC103">
            <v>727</v>
          </cell>
          <cell r="AD103">
            <v>725</v>
          </cell>
          <cell r="AE103">
            <v>747</v>
          </cell>
          <cell r="AF103">
            <v>736</v>
          </cell>
          <cell r="AG103">
            <v>825</v>
          </cell>
          <cell r="AH103">
            <v>820</v>
          </cell>
          <cell r="AI103">
            <v>822</v>
          </cell>
          <cell r="AJ103">
            <v>870</v>
          </cell>
          <cell r="AK103">
            <v>753</v>
          </cell>
          <cell r="AL103">
            <v>711</v>
          </cell>
          <cell r="AM103">
            <v>699</v>
          </cell>
          <cell r="AN103">
            <v>9868</v>
          </cell>
        </row>
        <row r="104">
          <cell r="Z104" t="str">
            <v>850</v>
          </cell>
          <cell r="AA104">
            <v>567</v>
          </cell>
          <cell r="AB104">
            <v>586</v>
          </cell>
          <cell r="AC104">
            <v>571</v>
          </cell>
          <cell r="AD104">
            <v>563</v>
          </cell>
          <cell r="AE104">
            <v>636</v>
          </cell>
          <cell r="AF104">
            <v>538</v>
          </cell>
          <cell r="AG104">
            <v>587</v>
          </cell>
          <cell r="AH104">
            <v>576</v>
          </cell>
          <cell r="AI104">
            <v>601</v>
          </cell>
          <cell r="AJ104">
            <v>637</v>
          </cell>
          <cell r="AK104">
            <v>569</v>
          </cell>
          <cell r="AL104">
            <v>514</v>
          </cell>
          <cell r="AM104">
            <v>451</v>
          </cell>
          <cell r="AN104">
            <v>7396</v>
          </cell>
        </row>
        <row r="105">
          <cell r="Z105" t="str">
            <v>860</v>
          </cell>
          <cell r="AA105">
            <v>742</v>
          </cell>
          <cell r="AB105">
            <v>692</v>
          </cell>
          <cell r="AC105">
            <v>644</v>
          </cell>
          <cell r="AD105">
            <v>653</v>
          </cell>
          <cell r="AE105">
            <v>659</v>
          </cell>
          <cell r="AF105">
            <v>672</v>
          </cell>
          <cell r="AG105">
            <v>666</v>
          </cell>
          <cell r="AH105">
            <v>681</v>
          </cell>
          <cell r="AI105">
            <v>716</v>
          </cell>
          <cell r="AJ105">
            <v>762</v>
          </cell>
          <cell r="AK105">
            <v>645</v>
          </cell>
          <cell r="AL105">
            <v>538</v>
          </cell>
          <cell r="AM105">
            <v>486</v>
          </cell>
          <cell r="AN105">
            <v>8556</v>
          </cell>
        </row>
        <row r="106">
          <cell r="Z106" t="str">
            <v>861</v>
          </cell>
          <cell r="AA106">
            <v>110</v>
          </cell>
          <cell r="AB106">
            <v>85</v>
          </cell>
          <cell r="AC106">
            <v>88</v>
          </cell>
          <cell r="AD106">
            <v>89</v>
          </cell>
          <cell r="AE106">
            <v>98</v>
          </cell>
          <cell r="AF106">
            <v>91</v>
          </cell>
          <cell r="AG106">
            <v>82</v>
          </cell>
          <cell r="AH106">
            <v>106</v>
          </cell>
          <cell r="AI106">
            <v>98</v>
          </cell>
          <cell r="AJ106">
            <v>88</v>
          </cell>
          <cell r="AK106">
            <v>91</v>
          </cell>
          <cell r="AL106">
            <v>96</v>
          </cell>
          <cell r="AM106">
            <v>69</v>
          </cell>
          <cell r="AN106">
            <v>1191</v>
          </cell>
        </row>
        <row r="107">
          <cell r="Z107" t="str">
            <v>862</v>
          </cell>
          <cell r="AA107">
            <v>149</v>
          </cell>
          <cell r="AB107">
            <v>156</v>
          </cell>
          <cell r="AC107">
            <v>123</v>
          </cell>
          <cell r="AD107">
            <v>129</v>
          </cell>
          <cell r="AE107">
            <v>106</v>
          </cell>
          <cell r="AF107">
            <v>139</v>
          </cell>
          <cell r="AG107">
            <v>161</v>
          </cell>
          <cell r="AH107">
            <v>183</v>
          </cell>
          <cell r="AI107">
            <v>162</v>
          </cell>
          <cell r="AJ107">
            <v>156</v>
          </cell>
          <cell r="AK107">
            <v>149</v>
          </cell>
          <cell r="AL107">
            <v>133</v>
          </cell>
          <cell r="AM107">
            <v>117</v>
          </cell>
          <cell r="AN107">
            <v>1863</v>
          </cell>
        </row>
        <row r="108">
          <cell r="Z108" t="str">
            <v>870</v>
          </cell>
          <cell r="AA108">
            <v>124</v>
          </cell>
          <cell r="AB108">
            <v>147</v>
          </cell>
          <cell r="AC108">
            <v>107</v>
          </cell>
          <cell r="AD108">
            <v>140</v>
          </cell>
          <cell r="AE108">
            <v>140</v>
          </cell>
          <cell r="AF108">
            <v>125</v>
          </cell>
          <cell r="AG108">
            <v>158</v>
          </cell>
          <cell r="AH108">
            <v>146</v>
          </cell>
          <cell r="AI108">
            <v>155</v>
          </cell>
          <cell r="AJ108">
            <v>184</v>
          </cell>
          <cell r="AK108">
            <v>131</v>
          </cell>
          <cell r="AL108">
            <v>129</v>
          </cell>
          <cell r="AM108">
            <v>109</v>
          </cell>
          <cell r="AN108">
            <v>1795</v>
          </cell>
        </row>
        <row r="109">
          <cell r="Z109" t="str">
            <v>880</v>
          </cell>
          <cell r="AA109">
            <v>261</v>
          </cell>
          <cell r="AB109">
            <v>251</v>
          </cell>
          <cell r="AC109">
            <v>280</v>
          </cell>
          <cell r="AD109">
            <v>282</v>
          </cell>
          <cell r="AE109">
            <v>267</v>
          </cell>
          <cell r="AF109">
            <v>290</v>
          </cell>
          <cell r="AG109">
            <v>317</v>
          </cell>
          <cell r="AH109">
            <v>318</v>
          </cell>
          <cell r="AI109">
            <v>288</v>
          </cell>
          <cell r="AJ109">
            <v>360</v>
          </cell>
          <cell r="AK109">
            <v>290</v>
          </cell>
          <cell r="AL109">
            <v>298</v>
          </cell>
          <cell r="AM109">
            <v>268</v>
          </cell>
          <cell r="AN109">
            <v>3770</v>
          </cell>
        </row>
        <row r="110">
          <cell r="Z110" t="str">
            <v>890</v>
          </cell>
          <cell r="AA110">
            <v>38</v>
          </cell>
          <cell r="AB110">
            <v>40</v>
          </cell>
          <cell r="AC110">
            <v>52</v>
          </cell>
          <cell r="AD110">
            <v>31</v>
          </cell>
          <cell r="AE110">
            <v>49</v>
          </cell>
          <cell r="AF110">
            <v>47</v>
          </cell>
          <cell r="AG110">
            <v>58</v>
          </cell>
          <cell r="AH110">
            <v>46</v>
          </cell>
          <cell r="AI110">
            <v>53</v>
          </cell>
          <cell r="AJ110">
            <v>71</v>
          </cell>
          <cell r="AK110">
            <v>50</v>
          </cell>
          <cell r="AL110">
            <v>65</v>
          </cell>
          <cell r="AM110">
            <v>41</v>
          </cell>
          <cell r="AN110">
            <v>641</v>
          </cell>
        </row>
        <row r="111">
          <cell r="Z111" t="str">
            <v>900</v>
          </cell>
          <cell r="AA111">
            <v>2203</v>
          </cell>
          <cell r="AB111">
            <v>2207</v>
          </cell>
          <cell r="AC111">
            <v>2160</v>
          </cell>
          <cell r="AD111">
            <v>2204</v>
          </cell>
          <cell r="AE111">
            <v>2144</v>
          </cell>
          <cell r="AF111">
            <v>2073</v>
          </cell>
          <cell r="AG111">
            <v>2086</v>
          </cell>
          <cell r="AH111">
            <v>2069</v>
          </cell>
          <cell r="AI111">
            <v>2144</v>
          </cell>
          <cell r="AJ111">
            <v>2345</v>
          </cell>
          <cell r="AK111">
            <v>1969</v>
          </cell>
          <cell r="AL111">
            <v>1653</v>
          </cell>
          <cell r="AM111">
            <v>1429</v>
          </cell>
          <cell r="AN111">
            <v>26686</v>
          </cell>
        </row>
        <row r="112">
          <cell r="Z112" t="str">
            <v>910</v>
          </cell>
          <cell r="AA112">
            <v>625</v>
          </cell>
          <cell r="AB112">
            <v>705</v>
          </cell>
          <cell r="AC112">
            <v>609</v>
          </cell>
          <cell r="AD112">
            <v>661</v>
          </cell>
          <cell r="AE112">
            <v>639</v>
          </cell>
          <cell r="AF112">
            <v>662</v>
          </cell>
          <cell r="AG112">
            <v>709</v>
          </cell>
          <cell r="AH112">
            <v>693</v>
          </cell>
          <cell r="AI112">
            <v>715</v>
          </cell>
          <cell r="AJ112">
            <v>768</v>
          </cell>
          <cell r="AK112">
            <v>531</v>
          </cell>
          <cell r="AL112">
            <v>460</v>
          </cell>
          <cell r="AM112">
            <v>372</v>
          </cell>
          <cell r="AN112">
            <v>8149</v>
          </cell>
        </row>
        <row r="113">
          <cell r="Z113" t="str">
            <v>920</v>
          </cell>
          <cell r="AA113">
            <v>9183</v>
          </cell>
          <cell r="AB113">
            <v>9085</v>
          </cell>
          <cell r="AC113">
            <v>8521</v>
          </cell>
          <cell r="AD113">
            <v>8492</v>
          </cell>
          <cell r="AE113">
            <v>8531</v>
          </cell>
          <cell r="AF113">
            <v>8528</v>
          </cell>
          <cell r="AG113">
            <v>8547</v>
          </cell>
          <cell r="AH113">
            <v>8763</v>
          </cell>
          <cell r="AI113">
            <v>8697</v>
          </cell>
          <cell r="AJ113">
            <v>9453</v>
          </cell>
          <cell r="AK113">
            <v>7893</v>
          </cell>
          <cell r="AL113">
            <v>6941</v>
          </cell>
          <cell r="AM113">
            <v>6320</v>
          </cell>
          <cell r="AN113">
            <v>108954</v>
          </cell>
        </row>
        <row r="114">
          <cell r="Z114" t="str">
            <v>930</v>
          </cell>
          <cell r="AA114">
            <v>218</v>
          </cell>
          <cell r="AB114">
            <v>186</v>
          </cell>
          <cell r="AC114">
            <v>198</v>
          </cell>
          <cell r="AD114">
            <v>231</v>
          </cell>
          <cell r="AE114">
            <v>242</v>
          </cell>
          <cell r="AF114">
            <v>235</v>
          </cell>
          <cell r="AG114">
            <v>248</v>
          </cell>
          <cell r="AH114">
            <v>270</v>
          </cell>
          <cell r="AI114">
            <v>282</v>
          </cell>
          <cell r="AJ114">
            <v>305</v>
          </cell>
          <cell r="AK114">
            <v>294</v>
          </cell>
          <cell r="AL114">
            <v>217</v>
          </cell>
          <cell r="AM114">
            <v>180</v>
          </cell>
          <cell r="AN114">
            <v>3106</v>
          </cell>
        </row>
        <row r="115">
          <cell r="Z115" t="str">
            <v>940</v>
          </cell>
          <cell r="AA115">
            <v>151</v>
          </cell>
          <cell r="AB115">
            <v>162</v>
          </cell>
          <cell r="AC115">
            <v>174</v>
          </cell>
          <cell r="AD115">
            <v>156</v>
          </cell>
          <cell r="AE115">
            <v>172</v>
          </cell>
          <cell r="AF115">
            <v>178</v>
          </cell>
          <cell r="AG115">
            <v>186</v>
          </cell>
          <cell r="AH115">
            <v>186</v>
          </cell>
          <cell r="AI115">
            <v>191</v>
          </cell>
          <cell r="AJ115">
            <v>176</v>
          </cell>
          <cell r="AK115">
            <v>172</v>
          </cell>
          <cell r="AL115">
            <v>118</v>
          </cell>
          <cell r="AM115">
            <v>124</v>
          </cell>
          <cell r="AN115">
            <v>2146</v>
          </cell>
        </row>
        <row r="116">
          <cell r="Z116" t="str">
            <v>950</v>
          </cell>
          <cell r="AA116">
            <v>341</v>
          </cell>
          <cell r="AB116">
            <v>336</v>
          </cell>
          <cell r="AC116">
            <v>341</v>
          </cell>
          <cell r="AD116">
            <v>339</v>
          </cell>
          <cell r="AE116">
            <v>354</v>
          </cell>
          <cell r="AF116">
            <v>303</v>
          </cell>
          <cell r="AG116">
            <v>367</v>
          </cell>
          <cell r="AH116">
            <v>378</v>
          </cell>
          <cell r="AI116">
            <v>392</v>
          </cell>
          <cell r="AJ116">
            <v>421</v>
          </cell>
          <cell r="AK116">
            <v>363</v>
          </cell>
          <cell r="AL116">
            <v>377</v>
          </cell>
          <cell r="AM116">
            <v>346</v>
          </cell>
          <cell r="AN116">
            <v>4658</v>
          </cell>
        </row>
        <row r="117">
          <cell r="Z117" t="str">
            <v>960</v>
          </cell>
          <cell r="AA117">
            <v>1600</v>
          </cell>
          <cell r="AB117">
            <v>1480</v>
          </cell>
          <cell r="AC117">
            <v>1432</v>
          </cell>
          <cell r="AD117">
            <v>1450</v>
          </cell>
          <cell r="AE117">
            <v>1518</v>
          </cell>
          <cell r="AF117">
            <v>1477</v>
          </cell>
          <cell r="AG117">
            <v>1590</v>
          </cell>
          <cell r="AH117">
            <v>1571</v>
          </cell>
          <cell r="AI117">
            <v>1631</v>
          </cell>
          <cell r="AJ117">
            <v>1686</v>
          </cell>
          <cell r="AK117">
            <v>1433</v>
          </cell>
          <cell r="AL117">
            <v>1245</v>
          </cell>
          <cell r="AM117">
            <v>1124</v>
          </cell>
          <cell r="AN117">
            <v>19237</v>
          </cell>
        </row>
        <row r="118">
          <cell r="Z118" t="str">
            <v>970</v>
          </cell>
          <cell r="AA118">
            <v>798</v>
          </cell>
          <cell r="AB118">
            <v>817</v>
          </cell>
          <cell r="AC118">
            <v>776</v>
          </cell>
          <cell r="AD118">
            <v>802</v>
          </cell>
          <cell r="AE118">
            <v>786</v>
          </cell>
          <cell r="AF118">
            <v>780</v>
          </cell>
          <cell r="AG118">
            <v>773</v>
          </cell>
          <cell r="AH118">
            <v>817</v>
          </cell>
          <cell r="AI118">
            <v>806</v>
          </cell>
          <cell r="AJ118">
            <v>857</v>
          </cell>
          <cell r="AK118">
            <v>763</v>
          </cell>
          <cell r="AL118">
            <v>644</v>
          </cell>
          <cell r="AM118">
            <v>635</v>
          </cell>
          <cell r="AN118">
            <v>10054</v>
          </cell>
        </row>
        <row r="119">
          <cell r="Z119" t="str">
            <v>980</v>
          </cell>
          <cell r="AA119">
            <v>1060</v>
          </cell>
          <cell r="AB119">
            <v>984</v>
          </cell>
          <cell r="AC119">
            <v>972</v>
          </cell>
          <cell r="AD119">
            <v>990</v>
          </cell>
          <cell r="AE119">
            <v>1013</v>
          </cell>
          <cell r="AF119">
            <v>1002</v>
          </cell>
          <cell r="AG119">
            <v>1017</v>
          </cell>
          <cell r="AH119">
            <v>973</v>
          </cell>
          <cell r="AI119">
            <v>950</v>
          </cell>
          <cell r="AJ119">
            <v>1115</v>
          </cell>
          <cell r="AK119">
            <v>872</v>
          </cell>
          <cell r="AL119">
            <v>803</v>
          </cell>
          <cell r="AM119">
            <v>641</v>
          </cell>
          <cell r="AN119">
            <v>12392</v>
          </cell>
        </row>
        <row r="120">
          <cell r="Z120" t="str">
            <v>990</v>
          </cell>
          <cell r="AA120">
            <v>503</v>
          </cell>
          <cell r="AB120">
            <v>456</v>
          </cell>
          <cell r="AC120">
            <v>455</v>
          </cell>
          <cell r="AD120">
            <v>458</v>
          </cell>
          <cell r="AE120">
            <v>490</v>
          </cell>
          <cell r="AF120">
            <v>468</v>
          </cell>
          <cell r="AG120">
            <v>482</v>
          </cell>
          <cell r="AH120">
            <v>472</v>
          </cell>
          <cell r="AI120">
            <v>488</v>
          </cell>
          <cell r="AJ120">
            <v>519</v>
          </cell>
          <cell r="AK120">
            <v>479</v>
          </cell>
          <cell r="AL120">
            <v>376</v>
          </cell>
          <cell r="AM120">
            <v>362</v>
          </cell>
          <cell r="AN120">
            <v>6008</v>
          </cell>
        </row>
        <row r="121">
          <cell r="Z121" t="str">
            <v>995</v>
          </cell>
          <cell r="AA121">
            <v>182</v>
          </cell>
          <cell r="AB121">
            <v>189</v>
          </cell>
          <cell r="AC121">
            <v>206</v>
          </cell>
          <cell r="AD121">
            <v>168</v>
          </cell>
          <cell r="AE121">
            <v>219</v>
          </cell>
          <cell r="AF121">
            <v>202</v>
          </cell>
          <cell r="AG121">
            <v>185</v>
          </cell>
          <cell r="AH121">
            <v>228</v>
          </cell>
          <cell r="AI121">
            <v>198</v>
          </cell>
          <cell r="AJ121">
            <v>219</v>
          </cell>
          <cell r="AK121">
            <v>201</v>
          </cell>
          <cell r="AL121">
            <v>172</v>
          </cell>
          <cell r="AM121">
            <v>171</v>
          </cell>
          <cell r="AN121">
            <v>2540</v>
          </cell>
        </row>
        <row r="123">
          <cell r="AA123">
            <v>106921</v>
          </cell>
          <cell r="AB123">
            <v>105080</v>
          </cell>
          <cell r="AC123">
            <v>100832</v>
          </cell>
          <cell r="AD123">
            <v>101681</v>
          </cell>
          <cell r="AE123">
            <v>103284</v>
          </cell>
          <cell r="AF123">
            <v>102780</v>
          </cell>
          <cell r="AG123">
            <v>107052</v>
          </cell>
          <cell r="AH123">
            <v>107788</v>
          </cell>
          <cell r="AI123">
            <v>106844</v>
          </cell>
          <cell r="AJ123">
            <v>120609</v>
          </cell>
          <cell r="AK123">
            <v>99264</v>
          </cell>
          <cell r="AL123">
            <v>85657</v>
          </cell>
          <cell r="AM123">
            <v>74957</v>
          </cell>
          <cell r="AN123">
            <v>1322749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opLeftCell="A86" zoomScaleNormal="100" workbookViewId="0">
      <selection activeCell="AC73" sqref="AC73"/>
    </sheetView>
  </sheetViews>
  <sheetFormatPr defaultRowHeight="15.75" x14ac:dyDescent="0.25"/>
  <cols>
    <col min="1" max="1" width="2.5703125" style="5" customWidth="1"/>
    <col min="2" max="2" width="3.7109375" style="10" customWidth="1"/>
    <col min="3" max="3" width="6.140625" style="10" customWidth="1"/>
    <col min="4" max="4" width="5.28515625" style="10" customWidth="1"/>
    <col min="5" max="7" width="5.7109375" style="10" customWidth="1"/>
    <col min="8" max="8" width="4.7109375" style="10" customWidth="1"/>
    <col min="9" max="9" width="18.7109375" style="10" customWidth="1"/>
    <col min="10" max="10" width="10.7109375" style="10" customWidth="1"/>
    <col min="11" max="11" width="9.85546875" style="10" customWidth="1"/>
    <col min="12" max="12" width="18.7109375" style="10" customWidth="1"/>
    <col min="13" max="14" width="20.7109375" style="10" customWidth="1"/>
    <col min="15" max="15" width="3.7109375" style="10" customWidth="1"/>
    <col min="16" max="16384" width="9.140625" style="10"/>
  </cols>
  <sheetData>
    <row r="1" spans="1:17" s="4" customFormat="1" ht="35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36</v>
      </c>
      <c r="N1" s="2"/>
      <c r="O1" s="3"/>
    </row>
    <row r="2" spans="1:17" s="4" customFormat="1" ht="35.1" customHeight="1" x14ac:dyDescent="0.35">
      <c r="A2" s="5"/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8"/>
      <c r="N2" s="8"/>
      <c r="O2" s="3"/>
    </row>
    <row r="3" spans="1:17" s="44" customFormat="1" ht="20.25" x14ac:dyDescent="0.3">
      <c r="A3" s="45"/>
      <c r="B3" s="79" t="s">
        <v>37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43"/>
      <c r="P3" s="43"/>
    </row>
    <row r="4" spans="1:17" s="44" customFormat="1" ht="20.25" x14ac:dyDescent="0.3">
      <c r="A4" s="45"/>
      <c r="B4" s="79" t="s">
        <v>23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43"/>
      <c r="P4" s="43"/>
    </row>
    <row r="5" spans="1:17" s="44" customFormat="1" ht="9.9499999999999993" customHeight="1" x14ac:dyDescent="0.3">
      <c r="A5" s="45"/>
      <c r="B5" s="57"/>
      <c r="C5" s="57"/>
      <c r="D5" s="57"/>
      <c r="E5" s="57"/>
      <c r="F5" s="57"/>
      <c r="G5" s="57"/>
      <c r="H5" s="57"/>
      <c r="I5" s="58"/>
      <c r="J5" s="58"/>
      <c r="K5" s="58"/>
      <c r="L5" s="58"/>
      <c r="M5" s="58"/>
      <c r="N5" s="58"/>
      <c r="O5" s="43"/>
      <c r="P5" s="43"/>
    </row>
    <row r="6" spans="1:17" s="44" customFormat="1" ht="20.25" x14ac:dyDescent="0.3">
      <c r="A6" s="45"/>
      <c r="B6" s="79" t="s">
        <v>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43"/>
      <c r="P6" s="43"/>
    </row>
    <row r="7" spans="1:17" s="44" customFormat="1" ht="20.25" x14ac:dyDescent="0.3">
      <c r="A7" s="45"/>
      <c r="B7" s="79" t="s">
        <v>20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43"/>
      <c r="P7" s="43"/>
    </row>
    <row r="8" spans="1:17" ht="9.9499999999999993" customHeight="1" x14ac:dyDescent="0.3">
      <c r="B8" s="11"/>
      <c r="C8" s="11"/>
      <c r="D8" s="11"/>
      <c r="E8" s="11"/>
      <c r="F8" s="11"/>
      <c r="G8" s="11"/>
      <c r="H8" s="11"/>
      <c r="I8" s="12"/>
      <c r="J8" s="12"/>
      <c r="K8" s="12"/>
      <c r="L8" s="12"/>
      <c r="M8" s="12"/>
      <c r="N8" s="12"/>
      <c r="O8" s="9"/>
      <c r="P8" s="9"/>
    </row>
    <row r="9" spans="1:17" s="16" customFormat="1" ht="22.5" customHeight="1" x14ac:dyDescent="0.35">
      <c r="A9" s="13" t="s">
        <v>1</v>
      </c>
      <c r="B9" s="80" t="s">
        <v>2</v>
      </c>
      <c r="C9" s="81"/>
      <c r="D9" s="81"/>
      <c r="E9" s="81"/>
      <c r="F9" s="81"/>
      <c r="G9" s="81"/>
      <c r="H9" s="82"/>
      <c r="I9" s="14" t="s">
        <v>3</v>
      </c>
      <c r="J9" s="55"/>
      <c r="K9" s="55"/>
      <c r="L9" s="56"/>
      <c r="M9" s="55" t="s">
        <v>4</v>
      </c>
      <c r="N9" s="15" t="s">
        <v>5</v>
      </c>
    </row>
    <row r="10" spans="1:17" ht="15.75" customHeight="1" x14ac:dyDescent="0.25">
      <c r="A10" s="17" t="s">
        <v>6</v>
      </c>
      <c r="B10" s="51" t="s">
        <v>6</v>
      </c>
      <c r="C10" s="52" t="s">
        <v>27</v>
      </c>
      <c r="D10" s="52" t="s">
        <v>28</v>
      </c>
      <c r="E10" s="52" t="s">
        <v>22</v>
      </c>
      <c r="F10" s="52" t="s">
        <v>16</v>
      </c>
      <c r="G10" s="52" t="s">
        <v>16</v>
      </c>
      <c r="H10" s="53" t="s">
        <v>17</v>
      </c>
      <c r="I10" s="59" t="s">
        <v>29</v>
      </c>
      <c r="J10" s="48"/>
      <c r="K10" s="48"/>
      <c r="L10" s="49"/>
      <c r="M10" s="18">
        <v>143</v>
      </c>
      <c r="N10" s="19"/>
      <c r="O10" s="9"/>
      <c r="P10" s="9"/>
      <c r="Q10" s="9"/>
    </row>
    <row r="11" spans="1:17" ht="15.75" hidden="1" customHeight="1" x14ac:dyDescent="0.25">
      <c r="A11" s="60"/>
      <c r="B11" s="61"/>
      <c r="C11" s="61"/>
      <c r="D11" s="61"/>
      <c r="E11" s="61"/>
      <c r="F11" s="61"/>
      <c r="G11" s="61"/>
      <c r="H11" s="62"/>
      <c r="I11" s="59"/>
      <c r="J11" s="48"/>
      <c r="K11" s="48"/>
      <c r="L11" s="49"/>
      <c r="M11" s="18"/>
      <c r="N11" s="19"/>
      <c r="O11" s="9"/>
      <c r="P11" s="9"/>
      <c r="Q11" s="9"/>
    </row>
    <row r="12" spans="1:17" ht="9" customHeight="1" x14ac:dyDescent="0.25">
      <c r="A12" s="20" t="s">
        <v>7</v>
      </c>
      <c r="B12" s="21"/>
      <c r="C12" s="21"/>
      <c r="D12" s="21"/>
      <c r="E12" s="21"/>
      <c r="F12" s="21"/>
      <c r="G12" s="21"/>
      <c r="H12" s="22"/>
      <c r="I12" s="67"/>
      <c r="J12" s="23"/>
      <c r="K12" s="23"/>
      <c r="L12" s="24"/>
      <c r="M12" s="25"/>
      <c r="N12" s="26"/>
      <c r="O12" s="9"/>
      <c r="P12" s="9"/>
      <c r="Q12" s="9"/>
    </row>
    <row r="13" spans="1:17" ht="15.75" customHeight="1" x14ac:dyDescent="0.25">
      <c r="A13" s="60" t="s">
        <v>18</v>
      </c>
      <c r="B13" s="61" t="s">
        <v>6</v>
      </c>
      <c r="C13" s="61" t="s">
        <v>51</v>
      </c>
      <c r="D13" s="61" t="s">
        <v>60</v>
      </c>
      <c r="E13" s="61" t="s">
        <v>16</v>
      </c>
      <c r="F13" s="61" t="s">
        <v>16</v>
      </c>
      <c r="G13" s="61" t="s">
        <v>16</v>
      </c>
      <c r="H13" s="62" t="s">
        <v>17</v>
      </c>
      <c r="I13" s="59" t="s">
        <v>52</v>
      </c>
      <c r="J13" s="48"/>
      <c r="K13" s="48"/>
      <c r="L13" s="49"/>
      <c r="M13" s="18">
        <v>16938.98</v>
      </c>
      <c r="N13" s="19"/>
      <c r="O13" s="9"/>
      <c r="P13" s="9"/>
      <c r="Q13" s="9"/>
    </row>
    <row r="14" spans="1:17" ht="15.75" customHeight="1" x14ac:dyDescent="0.25">
      <c r="A14" s="60"/>
      <c r="B14" s="61" t="s">
        <v>6</v>
      </c>
      <c r="C14" s="61" t="s">
        <v>39</v>
      </c>
      <c r="D14" s="61" t="s">
        <v>60</v>
      </c>
      <c r="E14" s="61" t="s">
        <v>16</v>
      </c>
      <c r="F14" s="61" t="s">
        <v>16</v>
      </c>
      <c r="G14" s="61" t="s">
        <v>16</v>
      </c>
      <c r="H14" s="62" t="s">
        <v>17</v>
      </c>
      <c r="I14" s="59" t="s">
        <v>40</v>
      </c>
      <c r="J14" s="48"/>
      <c r="K14" s="48"/>
      <c r="L14" s="49"/>
      <c r="M14" s="18"/>
      <c r="N14" s="19">
        <v>11814.73</v>
      </c>
      <c r="O14" s="9"/>
      <c r="P14" s="9"/>
      <c r="Q14" s="9"/>
    </row>
    <row r="15" spans="1:17" ht="15.75" customHeight="1" x14ac:dyDescent="0.25">
      <c r="A15" s="60"/>
      <c r="B15" s="61" t="s">
        <v>6</v>
      </c>
      <c r="C15" s="61" t="s">
        <v>41</v>
      </c>
      <c r="D15" s="61" t="s">
        <v>60</v>
      </c>
      <c r="E15" s="61" t="s">
        <v>16</v>
      </c>
      <c r="F15" s="61" t="s">
        <v>16</v>
      </c>
      <c r="G15" s="61" t="s">
        <v>16</v>
      </c>
      <c r="H15" s="62" t="s">
        <v>17</v>
      </c>
      <c r="I15" s="59" t="s">
        <v>42</v>
      </c>
      <c r="J15" s="48"/>
      <c r="K15" s="48"/>
      <c r="L15" s="49"/>
      <c r="M15" s="18"/>
      <c r="N15" s="19">
        <v>1480.22</v>
      </c>
      <c r="O15" s="9"/>
      <c r="P15" s="9"/>
      <c r="Q15" s="9"/>
    </row>
    <row r="16" spans="1:17" ht="15.75" customHeight="1" x14ac:dyDescent="0.25">
      <c r="A16" s="60"/>
      <c r="B16" s="61" t="s">
        <v>6</v>
      </c>
      <c r="C16" s="61" t="s">
        <v>24</v>
      </c>
      <c r="D16" s="61" t="s">
        <v>60</v>
      </c>
      <c r="E16" s="61" t="s">
        <v>16</v>
      </c>
      <c r="F16" s="61" t="s">
        <v>16</v>
      </c>
      <c r="G16" s="61" t="s">
        <v>16</v>
      </c>
      <c r="H16" s="62" t="s">
        <v>17</v>
      </c>
      <c r="I16" s="59" t="s">
        <v>54</v>
      </c>
      <c r="J16" s="48"/>
      <c r="K16" s="48"/>
      <c r="L16" s="49"/>
      <c r="M16" s="18"/>
      <c r="N16" s="19">
        <v>2030.32</v>
      </c>
      <c r="O16" s="9"/>
      <c r="P16" s="9"/>
      <c r="Q16" s="9"/>
    </row>
    <row r="17" spans="1:17" ht="15.75" customHeight="1" x14ac:dyDescent="0.25">
      <c r="A17" s="60"/>
      <c r="B17" s="61" t="s">
        <v>6</v>
      </c>
      <c r="C17" s="61" t="s">
        <v>58</v>
      </c>
      <c r="D17" s="61" t="s">
        <v>60</v>
      </c>
      <c r="E17" s="61" t="s">
        <v>16</v>
      </c>
      <c r="F17" s="61" t="s">
        <v>16</v>
      </c>
      <c r="G17" s="61" t="s">
        <v>16</v>
      </c>
      <c r="H17" s="62" t="s">
        <v>17</v>
      </c>
      <c r="I17" s="59" t="s">
        <v>59</v>
      </c>
      <c r="J17" s="48"/>
      <c r="K17" s="48"/>
      <c r="L17" s="49"/>
      <c r="M17" s="18"/>
      <c r="N17" s="19">
        <v>21051.78</v>
      </c>
      <c r="O17" s="9"/>
      <c r="P17" s="9"/>
      <c r="Q17" s="9"/>
    </row>
    <row r="18" spans="1:17" ht="15.75" customHeight="1" x14ac:dyDescent="0.25">
      <c r="A18" s="60"/>
      <c r="B18" s="61" t="s">
        <v>6</v>
      </c>
      <c r="C18" s="61" t="s">
        <v>33</v>
      </c>
      <c r="D18" s="61" t="s">
        <v>60</v>
      </c>
      <c r="E18" s="61" t="s">
        <v>16</v>
      </c>
      <c r="F18" s="61" t="s">
        <v>16</v>
      </c>
      <c r="G18" s="61" t="s">
        <v>16</v>
      </c>
      <c r="H18" s="62" t="s">
        <v>17</v>
      </c>
      <c r="I18" s="59" t="s">
        <v>61</v>
      </c>
      <c r="J18" s="48"/>
      <c r="K18" s="48"/>
      <c r="L18" s="49"/>
      <c r="M18" s="18"/>
      <c r="N18" s="19">
        <v>5370.78</v>
      </c>
      <c r="O18" s="9"/>
      <c r="P18" s="9"/>
      <c r="Q18" s="9"/>
    </row>
    <row r="19" spans="1:17" ht="15.75" customHeight="1" x14ac:dyDescent="0.25">
      <c r="A19" s="60"/>
      <c r="B19" s="61" t="s">
        <v>6</v>
      </c>
      <c r="C19" s="61" t="s">
        <v>34</v>
      </c>
      <c r="D19" s="61" t="s">
        <v>60</v>
      </c>
      <c r="E19" s="61" t="s">
        <v>16</v>
      </c>
      <c r="F19" s="61" t="s">
        <v>16</v>
      </c>
      <c r="G19" s="61" t="s">
        <v>16</v>
      </c>
      <c r="H19" s="62" t="s">
        <v>17</v>
      </c>
      <c r="I19" s="63" t="s">
        <v>56</v>
      </c>
      <c r="J19" s="48"/>
      <c r="K19" s="48"/>
      <c r="L19" s="49"/>
      <c r="M19" s="18">
        <v>4415.03</v>
      </c>
      <c r="N19" s="19"/>
      <c r="O19" s="9"/>
      <c r="P19" s="9"/>
      <c r="Q19" s="9"/>
    </row>
    <row r="20" spans="1:17" ht="15.75" customHeight="1" x14ac:dyDescent="0.25">
      <c r="A20" s="60"/>
      <c r="B20" s="61" t="s">
        <v>6</v>
      </c>
      <c r="C20" s="61" t="s">
        <v>44</v>
      </c>
      <c r="D20" s="61" t="s">
        <v>60</v>
      </c>
      <c r="E20" s="61" t="s">
        <v>16</v>
      </c>
      <c r="F20" s="61" t="s">
        <v>16</v>
      </c>
      <c r="G20" s="61" t="s">
        <v>16</v>
      </c>
      <c r="H20" s="62" t="s">
        <v>17</v>
      </c>
      <c r="I20" s="63" t="s">
        <v>46</v>
      </c>
      <c r="J20" s="48"/>
      <c r="K20" s="48"/>
      <c r="L20" s="49"/>
      <c r="M20" s="18">
        <v>16399.36</v>
      </c>
      <c r="N20" s="19"/>
      <c r="O20" s="9"/>
      <c r="P20" s="9"/>
      <c r="Q20" s="9"/>
    </row>
    <row r="21" spans="1:17" ht="15.75" customHeight="1" x14ac:dyDescent="0.25">
      <c r="A21" s="60"/>
      <c r="B21" s="61" t="s">
        <v>6</v>
      </c>
      <c r="C21" s="61" t="s">
        <v>47</v>
      </c>
      <c r="D21" s="61" t="s">
        <v>60</v>
      </c>
      <c r="E21" s="61" t="s">
        <v>16</v>
      </c>
      <c r="F21" s="61" t="s">
        <v>16</v>
      </c>
      <c r="G21" s="61" t="s">
        <v>16</v>
      </c>
      <c r="H21" s="62" t="s">
        <v>17</v>
      </c>
      <c r="I21" s="63" t="s">
        <v>48</v>
      </c>
      <c r="J21" s="48"/>
      <c r="K21" s="48"/>
      <c r="L21" s="49"/>
      <c r="M21" s="18">
        <v>20548.169999999998</v>
      </c>
      <c r="N21" s="19"/>
      <c r="O21" s="9"/>
      <c r="P21" s="9"/>
      <c r="Q21" s="9"/>
    </row>
    <row r="22" spans="1:17" ht="15.75" customHeight="1" x14ac:dyDescent="0.25">
      <c r="A22" s="60"/>
      <c r="B22" s="61" t="s">
        <v>6</v>
      </c>
      <c r="C22" s="61" t="s">
        <v>49</v>
      </c>
      <c r="D22" s="61" t="s">
        <v>60</v>
      </c>
      <c r="E22" s="61" t="s">
        <v>16</v>
      </c>
      <c r="F22" s="61" t="s">
        <v>16</v>
      </c>
      <c r="G22" s="61" t="s">
        <v>16</v>
      </c>
      <c r="H22" s="62" t="s">
        <v>17</v>
      </c>
      <c r="I22" s="63" t="s">
        <v>50</v>
      </c>
      <c r="J22" s="48"/>
      <c r="K22" s="48"/>
      <c r="L22" s="49"/>
      <c r="M22" s="18"/>
      <c r="N22" s="19">
        <v>7816.46</v>
      </c>
      <c r="O22" s="9"/>
      <c r="P22" s="9"/>
      <c r="Q22" s="9"/>
    </row>
    <row r="23" spans="1:17" ht="15.75" customHeight="1" x14ac:dyDescent="0.25">
      <c r="A23" s="60"/>
      <c r="B23" s="61" t="s">
        <v>6</v>
      </c>
      <c r="C23" s="61" t="s">
        <v>35</v>
      </c>
      <c r="D23" s="61" t="s">
        <v>60</v>
      </c>
      <c r="E23" s="61" t="s">
        <v>16</v>
      </c>
      <c r="F23" s="61" t="s">
        <v>16</v>
      </c>
      <c r="G23" s="61" t="s">
        <v>16</v>
      </c>
      <c r="H23" s="62" t="s">
        <v>17</v>
      </c>
      <c r="I23" s="59" t="s">
        <v>55</v>
      </c>
      <c r="J23" s="48"/>
      <c r="K23" s="48"/>
      <c r="L23" s="49"/>
      <c r="M23" s="18">
        <v>995.69</v>
      </c>
      <c r="N23" s="19"/>
      <c r="O23" s="9"/>
      <c r="P23" s="9"/>
      <c r="Q23" s="9"/>
    </row>
    <row r="24" spans="1:17" ht="9" customHeight="1" x14ac:dyDescent="0.25">
      <c r="A24" s="20" t="s">
        <v>7</v>
      </c>
      <c r="B24" s="21"/>
      <c r="C24" s="21"/>
      <c r="D24" s="21"/>
      <c r="E24" s="21"/>
      <c r="F24" s="21"/>
      <c r="G24" s="21"/>
      <c r="H24" s="22"/>
      <c r="I24" s="67"/>
      <c r="J24" s="23"/>
      <c r="K24" s="23"/>
      <c r="L24" s="24"/>
      <c r="M24" s="25"/>
      <c r="N24" s="26"/>
      <c r="O24" s="9"/>
      <c r="P24" s="9"/>
      <c r="Q24" s="9"/>
    </row>
    <row r="25" spans="1:17" ht="15.75" customHeight="1" x14ac:dyDescent="0.25">
      <c r="A25" s="60" t="s">
        <v>26</v>
      </c>
      <c r="B25" s="61" t="s">
        <v>6</v>
      </c>
      <c r="C25" s="61" t="s">
        <v>39</v>
      </c>
      <c r="D25" s="61" t="s">
        <v>43</v>
      </c>
      <c r="E25" s="61" t="s">
        <v>16</v>
      </c>
      <c r="F25" s="61" t="s">
        <v>16</v>
      </c>
      <c r="G25" s="61" t="s">
        <v>16</v>
      </c>
      <c r="H25" s="62" t="s">
        <v>17</v>
      </c>
      <c r="I25" s="59" t="s">
        <v>40</v>
      </c>
      <c r="J25" s="48"/>
      <c r="K25" s="48"/>
      <c r="L25" s="49"/>
      <c r="M25" s="18"/>
      <c r="N25" s="19">
        <v>29867.98</v>
      </c>
      <c r="O25" s="9"/>
      <c r="P25" s="9"/>
      <c r="Q25" s="9"/>
    </row>
    <row r="26" spans="1:17" ht="15.75" customHeight="1" x14ac:dyDescent="0.25">
      <c r="A26" s="60"/>
      <c r="B26" s="61" t="s">
        <v>6</v>
      </c>
      <c r="C26" s="61" t="s">
        <v>41</v>
      </c>
      <c r="D26" s="61" t="s">
        <v>43</v>
      </c>
      <c r="E26" s="61" t="s">
        <v>16</v>
      </c>
      <c r="F26" s="61" t="s">
        <v>16</v>
      </c>
      <c r="G26" s="61" t="s">
        <v>16</v>
      </c>
      <c r="H26" s="62" t="s">
        <v>17</v>
      </c>
      <c r="I26" s="59" t="s">
        <v>42</v>
      </c>
      <c r="J26" s="48"/>
      <c r="K26" s="48"/>
      <c r="L26" s="49"/>
      <c r="M26" s="18">
        <v>29867.98</v>
      </c>
      <c r="N26" s="19"/>
      <c r="O26" s="9"/>
      <c r="P26" s="9"/>
      <c r="Q26" s="9"/>
    </row>
    <row r="27" spans="1:17" ht="15.75" customHeight="1" x14ac:dyDescent="0.25">
      <c r="A27" s="60"/>
      <c r="B27" s="61" t="s">
        <v>6</v>
      </c>
      <c r="C27" s="61" t="s">
        <v>34</v>
      </c>
      <c r="D27" s="61" t="s">
        <v>45</v>
      </c>
      <c r="E27" s="61" t="s">
        <v>16</v>
      </c>
      <c r="F27" s="61" t="s">
        <v>16</v>
      </c>
      <c r="G27" s="61" t="s">
        <v>16</v>
      </c>
      <c r="H27" s="62" t="s">
        <v>17</v>
      </c>
      <c r="I27" s="63" t="s">
        <v>56</v>
      </c>
      <c r="J27" s="48"/>
      <c r="K27" s="48"/>
      <c r="L27" s="49"/>
      <c r="M27" s="18"/>
      <c r="N27" s="19">
        <v>209.2</v>
      </c>
      <c r="O27" s="9"/>
      <c r="P27" s="9"/>
      <c r="Q27" s="9"/>
    </row>
    <row r="28" spans="1:17" ht="15.75" customHeight="1" x14ac:dyDescent="0.25">
      <c r="A28" s="60"/>
      <c r="B28" s="61" t="s">
        <v>6</v>
      </c>
      <c r="C28" s="61" t="s">
        <v>44</v>
      </c>
      <c r="D28" s="61" t="s">
        <v>45</v>
      </c>
      <c r="E28" s="61" t="s">
        <v>16</v>
      </c>
      <c r="F28" s="61" t="s">
        <v>16</v>
      </c>
      <c r="G28" s="61" t="s">
        <v>16</v>
      </c>
      <c r="H28" s="62" t="s">
        <v>17</v>
      </c>
      <c r="I28" s="63" t="s">
        <v>46</v>
      </c>
      <c r="J28" s="48"/>
      <c r="K28" s="48"/>
      <c r="L28" s="49"/>
      <c r="M28" s="18">
        <v>47669.91</v>
      </c>
      <c r="N28" s="19"/>
      <c r="O28" s="9"/>
      <c r="P28" s="9"/>
      <c r="Q28" s="9"/>
    </row>
    <row r="29" spans="1:17" ht="15.75" customHeight="1" x14ac:dyDescent="0.25">
      <c r="A29" s="60"/>
      <c r="B29" s="61" t="s">
        <v>6</v>
      </c>
      <c r="C29" s="61" t="s">
        <v>47</v>
      </c>
      <c r="D29" s="61" t="s">
        <v>45</v>
      </c>
      <c r="E29" s="61" t="s">
        <v>16</v>
      </c>
      <c r="F29" s="61" t="s">
        <v>16</v>
      </c>
      <c r="G29" s="61" t="s">
        <v>16</v>
      </c>
      <c r="H29" s="62" t="s">
        <v>17</v>
      </c>
      <c r="I29" s="63" t="s">
        <v>48</v>
      </c>
      <c r="J29" s="48"/>
      <c r="K29" s="48"/>
      <c r="L29" s="49"/>
      <c r="M29" s="18">
        <v>42802.5</v>
      </c>
      <c r="N29" s="19"/>
      <c r="O29" s="9"/>
      <c r="P29" s="9"/>
      <c r="Q29" s="9"/>
    </row>
    <row r="30" spans="1:17" ht="15.75" customHeight="1" x14ac:dyDescent="0.25">
      <c r="A30" s="60"/>
      <c r="B30" s="61" t="s">
        <v>6</v>
      </c>
      <c r="C30" s="61" t="s">
        <v>49</v>
      </c>
      <c r="D30" s="61" t="s">
        <v>45</v>
      </c>
      <c r="E30" s="61" t="s">
        <v>16</v>
      </c>
      <c r="F30" s="61" t="s">
        <v>16</v>
      </c>
      <c r="G30" s="61" t="s">
        <v>16</v>
      </c>
      <c r="H30" s="62" t="s">
        <v>17</v>
      </c>
      <c r="I30" s="63" t="s">
        <v>50</v>
      </c>
      <c r="J30" s="48"/>
      <c r="K30" s="48"/>
      <c r="L30" s="49"/>
      <c r="M30" s="18"/>
      <c r="N30" s="19">
        <v>90263.21</v>
      </c>
      <c r="O30" s="9"/>
      <c r="P30" s="9"/>
      <c r="Q30" s="9"/>
    </row>
    <row r="31" spans="1:17" ht="15.75" customHeight="1" x14ac:dyDescent="0.25">
      <c r="A31" s="60"/>
      <c r="B31" s="61" t="s">
        <v>6</v>
      </c>
      <c r="C31" s="61" t="s">
        <v>51</v>
      </c>
      <c r="D31" s="61" t="s">
        <v>25</v>
      </c>
      <c r="E31" s="61" t="s">
        <v>16</v>
      </c>
      <c r="F31" s="61" t="s">
        <v>16</v>
      </c>
      <c r="G31" s="61" t="s">
        <v>16</v>
      </c>
      <c r="H31" s="62" t="s">
        <v>17</v>
      </c>
      <c r="I31" s="59" t="s">
        <v>52</v>
      </c>
      <c r="J31" s="48"/>
      <c r="K31" s="48"/>
      <c r="L31" s="49"/>
      <c r="M31" s="18"/>
      <c r="N31" s="19">
        <v>21157.84</v>
      </c>
      <c r="O31" s="9"/>
      <c r="P31" s="9"/>
      <c r="Q31" s="9"/>
    </row>
    <row r="32" spans="1:17" ht="15.75" customHeight="1" x14ac:dyDescent="0.25">
      <c r="A32" s="60"/>
      <c r="B32" s="61" t="s">
        <v>6</v>
      </c>
      <c r="C32" s="61" t="s">
        <v>39</v>
      </c>
      <c r="D32" s="61" t="s">
        <v>25</v>
      </c>
      <c r="E32" s="61" t="s">
        <v>16</v>
      </c>
      <c r="F32" s="61" t="s">
        <v>16</v>
      </c>
      <c r="G32" s="61" t="s">
        <v>16</v>
      </c>
      <c r="H32" s="62" t="s">
        <v>17</v>
      </c>
      <c r="I32" s="59" t="s">
        <v>53</v>
      </c>
      <c r="J32" s="48"/>
      <c r="K32" s="48"/>
      <c r="L32" s="49"/>
      <c r="M32" s="18">
        <v>1753.29</v>
      </c>
      <c r="N32" s="19"/>
      <c r="O32" s="9"/>
      <c r="P32" s="9"/>
      <c r="Q32" s="9"/>
    </row>
    <row r="33" spans="1:17" ht="15.75" customHeight="1" x14ac:dyDescent="0.25">
      <c r="A33" s="60"/>
      <c r="B33" s="61" t="s">
        <v>6</v>
      </c>
      <c r="C33" s="61" t="s">
        <v>24</v>
      </c>
      <c r="D33" s="61" t="s">
        <v>25</v>
      </c>
      <c r="E33" s="61" t="s">
        <v>16</v>
      </c>
      <c r="F33" s="61" t="s">
        <v>16</v>
      </c>
      <c r="G33" s="61" t="s">
        <v>16</v>
      </c>
      <c r="H33" s="62" t="s">
        <v>17</v>
      </c>
      <c r="I33" s="59" t="s">
        <v>54</v>
      </c>
      <c r="J33" s="48"/>
      <c r="K33" s="48"/>
      <c r="L33" s="49"/>
      <c r="M33" s="18"/>
      <c r="N33" s="19">
        <v>63656.08</v>
      </c>
      <c r="O33" s="9"/>
      <c r="P33" s="9"/>
      <c r="Q33" s="9"/>
    </row>
    <row r="34" spans="1:17" ht="15.75" customHeight="1" x14ac:dyDescent="0.25">
      <c r="A34" s="60"/>
      <c r="B34" s="61" t="s">
        <v>6</v>
      </c>
      <c r="C34" s="61" t="s">
        <v>44</v>
      </c>
      <c r="D34" s="61" t="s">
        <v>25</v>
      </c>
      <c r="E34" s="61" t="s">
        <v>16</v>
      </c>
      <c r="F34" s="61" t="s">
        <v>16</v>
      </c>
      <c r="G34" s="61" t="s">
        <v>16</v>
      </c>
      <c r="H34" s="62" t="s">
        <v>17</v>
      </c>
      <c r="I34" s="59" t="s">
        <v>46</v>
      </c>
      <c r="J34" s="48"/>
      <c r="K34" s="48"/>
      <c r="L34" s="49"/>
      <c r="M34" s="18"/>
      <c r="N34" s="19">
        <v>26399.45</v>
      </c>
      <c r="O34" s="9"/>
      <c r="P34" s="9"/>
      <c r="Q34" s="9"/>
    </row>
    <row r="35" spans="1:17" ht="15.75" customHeight="1" x14ac:dyDescent="0.25">
      <c r="A35" s="60"/>
      <c r="B35" s="61" t="s">
        <v>6</v>
      </c>
      <c r="C35" s="61" t="s">
        <v>47</v>
      </c>
      <c r="D35" s="61" t="s">
        <v>25</v>
      </c>
      <c r="E35" s="61" t="s">
        <v>16</v>
      </c>
      <c r="F35" s="61" t="s">
        <v>16</v>
      </c>
      <c r="G35" s="61" t="s">
        <v>16</v>
      </c>
      <c r="H35" s="62" t="s">
        <v>17</v>
      </c>
      <c r="I35" s="59" t="s">
        <v>48</v>
      </c>
      <c r="J35" s="48"/>
      <c r="K35" s="48"/>
      <c r="L35" s="49"/>
      <c r="M35" s="18">
        <v>114954.2</v>
      </c>
      <c r="N35" s="19"/>
      <c r="O35" s="9"/>
      <c r="P35" s="9"/>
      <c r="Q35" s="9"/>
    </row>
    <row r="36" spans="1:17" ht="15.75" customHeight="1" x14ac:dyDescent="0.25">
      <c r="A36" s="60"/>
      <c r="B36" s="61" t="s">
        <v>6</v>
      </c>
      <c r="C36" s="61" t="s">
        <v>49</v>
      </c>
      <c r="D36" s="61" t="s">
        <v>25</v>
      </c>
      <c r="E36" s="61" t="s">
        <v>16</v>
      </c>
      <c r="F36" s="61" t="s">
        <v>16</v>
      </c>
      <c r="G36" s="61" t="s">
        <v>16</v>
      </c>
      <c r="H36" s="62" t="s">
        <v>17</v>
      </c>
      <c r="I36" s="59" t="s">
        <v>50</v>
      </c>
      <c r="J36" s="48"/>
      <c r="K36" s="48"/>
      <c r="L36" s="49"/>
      <c r="M36" s="18"/>
      <c r="N36" s="19">
        <v>6260.01</v>
      </c>
      <c r="O36" s="9"/>
      <c r="P36" s="9"/>
      <c r="Q36" s="9"/>
    </row>
    <row r="37" spans="1:17" ht="15.75" customHeight="1" x14ac:dyDescent="0.25">
      <c r="A37" s="60"/>
      <c r="B37" s="61" t="s">
        <v>6</v>
      </c>
      <c r="C37" s="61" t="s">
        <v>35</v>
      </c>
      <c r="D37" s="61" t="s">
        <v>25</v>
      </c>
      <c r="E37" s="61" t="s">
        <v>16</v>
      </c>
      <c r="F37" s="61" t="s">
        <v>16</v>
      </c>
      <c r="G37" s="61" t="s">
        <v>16</v>
      </c>
      <c r="H37" s="62" t="s">
        <v>17</v>
      </c>
      <c r="I37" s="59" t="s">
        <v>55</v>
      </c>
      <c r="J37" s="48"/>
      <c r="K37" s="48"/>
      <c r="L37" s="49"/>
      <c r="M37" s="18">
        <v>765.89</v>
      </c>
      <c r="N37" s="19"/>
      <c r="O37" s="9"/>
      <c r="P37" s="9"/>
      <c r="Q37" s="9"/>
    </row>
    <row r="38" spans="1:17" ht="15.75" customHeight="1" x14ac:dyDescent="0.25">
      <c r="A38" s="60"/>
      <c r="B38" s="61" t="s">
        <v>6</v>
      </c>
      <c r="C38" s="61" t="s">
        <v>51</v>
      </c>
      <c r="D38" s="61" t="s">
        <v>57</v>
      </c>
      <c r="E38" s="61" t="s">
        <v>16</v>
      </c>
      <c r="F38" s="61" t="s">
        <v>16</v>
      </c>
      <c r="G38" s="61" t="s">
        <v>16</v>
      </c>
      <c r="H38" s="62" t="s">
        <v>17</v>
      </c>
      <c r="I38" s="59" t="s">
        <v>52</v>
      </c>
      <c r="J38" s="48"/>
      <c r="K38" s="48"/>
      <c r="L38" s="49"/>
      <c r="M38" s="18"/>
      <c r="N38" s="19">
        <v>19545.740000000002</v>
      </c>
      <c r="O38" s="9"/>
      <c r="P38" s="9"/>
      <c r="Q38" s="9"/>
    </row>
    <row r="39" spans="1:17" ht="15.75" customHeight="1" x14ac:dyDescent="0.25">
      <c r="A39" s="60"/>
      <c r="B39" s="61" t="s">
        <v>6</v>
      </c>
      <c r="C39" s="61" t="s">
        <v>58</v>
      </c>
      <c r="D39" s="61" t="s">
        <v>57</v>
      </c>
      <c r="E39" s="61" t="s">
        <v>16</v>
      </c>
      <c r="F39" s="61" t="s">
        <v>16</v>
      </c>
      <c r="G39" s="61" t="s">
        <v>16</v>
      </c>
      <c r="H39" s="62" t="s">
        <v>17</v>
      </c>
      <c r="I39" s="59" t="s">
        <v>59</v>
      </c>
      <c r="J39" s="48"/>
      <c r="K39" s="48"/>
      <c r="L39" s="49"/>
      <c r="M39" s="18">
        <v>19545.740000000002</v>
      </c>
      <c r="N39" s="19"/>
      <c r="O39" s="9"/>
      <c r="P39" s="9"/>
      <c r="Q39" s="9"/>
    </row>
    <row r="40" spans="1:17" ht="15.75" customHeight="1" x14ac:dyDescent="0.25">
      <c r="A40" s="60"/>
      <c r="B40" s="61" t="s">
        <v>6</v>
      </c>
      <c r="C40" s="61" t="s">
        <v>51</v>
      </c>
      <c r="D40" s="61" t="s">
        <v>64</v>
      </c>
      <c r="E40" s="61" t="s">
        <v>16</v>
      </c>
      <c r="F40" s="61" t="s">
        <v>16</v>
      </c>
      <c r="G40" s="61" t="s">
        <v>16</v>
      </c>
      <c r="H40" s="62" t="s">
        <v>17</v>
      </c>
      <c r="I40" s="59" t="s">
        <v>52</v>
      </c>
      <c r="J40" s="48"/>
      <c r="K40" s="48"/>
      <c r="L40" s="49"/>
      <c r="M40" s="18">
        <v>9012.7099999999991</v>
      </c>
      <c r="N40" s="19"/>
      <c r="O40" s="9"/>
      <c r="P40" s="9"/>
      <c r="Q40" s="9"/>
    </row>
    <row r="41" spans="1:17" ht="15.75" customHeight="1" x14ac:dyDescent="0.25">
      <c r="A41" s="60"/>
      <c r="B41" s="61" t="s">
        <v>6</v>
      </c>
      <c r="C41" s="61" t="s">
        <v>65</v>
      </c>
      <c r="D41" s="61" t="s">
        <v>64</v>
      </c>
      <c r="E41" s="61" t="s">
        <v>16</v>
      </c>
      <c r="F41" s="61" t="s">
        <v>16</v>
      </c>
      <c r="G41" s="61" t="s">
        <v>16</v>
      </c>
      <c r="H41" s="62" t="s">
        <v>17</v>
      </c>
      <c r="I41" s="59" t="s">
        <v>66</v>
      </c>
      <c r="J41" s="48"/>
      <c r="K41" s="48"/>
      <c r="L41" s="49"/>
      <c r="M41" s="18"/>
      <c r="N41" s="19">
        <v>9246.39</v>
      </c>
      <c r="O41" s="9"/>
      <c r="P41" s="9"/>
      <c r="Q41" s="9"/>
    </row>
    <row r="42" spans="1:17" ht="15.75" customHeight="1" x14ac:dyDescent="0.25">
      <c r="A42" s="60"/>
      <c r="B42" s="61" t="s">
        <v>6</v>
      </c>
      <c r="C42" s="61" t="s">
        <v>44</v>
      </c>
      <c r="D42" s="61" t="s">
        <v>64</v>
      </c>
      <c r="E42" s="61" t="s">
        <v>16</v>
      </c>
      <c r="F42" s="61" t="s">
        <v>16</v>
      </c>
      <c r="G42" s="61" t="s">
        <v>16</v>
      </c>
      <c r="H42" s="62" t="s">
        <v>17</v>
      </c>
      <c r="I42" s="59" t="s">
        <v>46</v>
      </c>
      <c r="J42" s="48"/>
      <c r="K42" s="48"/>
      <c r="L42" s="49"/>
      <c r="M42" s="18">
        <v>233.68</v>
      </c>
      <c r="N42" s="19"/>
      <c r="O42" s="9"/>
      <c r="P42" s="9"/>
      <c r="Q42" s="9"/>
    </row>
    <row r="43" spans="1:17" ht="15.75" customHeight="1" x14ac:dyDescent="0.25">
      <c r="A43" s="60"/>
      <c r="B43" s="61" t="s">
        <v>6</v>
      </c>
      <c r="C43" s="61" t="s">
        <v>51</v>
      </c>
      <c r="D43" s="61" t="s">
        <v>28</v>
      </c>
      <c r="E43" s="61" t="s">
        <v>16</v>
      </c>
      <c r="F43" s="61" t="s">
        <v>16</v>
      </c>
      <c r="G43" s="61" t="s">
        <v>16</v>
      </c>
      <c r="H43" s="62" t="s">
        <v>17</v>
      </c>
      <c r="I43" s="59" t="s">
        <v>52</v>
      </c>
      <c r="J43" s="48"/>
      <c r="K43" s="48"/>
      <c r="L43" s="49"/>
      <c r="M43" s="18"/>
      <c r="N43" s="19">
        <v>1650.6</v>
      </c>
      <c r="O43" s="9"/>
      <c r="P43" s="9"/>
      <c r="Q43" s="9"/>
    </row>
    <row r="44" spans="1:17" ht="15.75" customHeight="1" x14ac:dyDescent="0.25">
      <c r="A44" s="60"/>
      <c r="B44" s="61" t="s">
        <v>6</v>
      </c>
      <c r="C44" s="61" t="s">
        <v>58</v>
      </c>
      <c r="D44" s="61" t="s">
        <v>28</v>
      </c>
      <c r="E44" s="61" t="s">
        <v>16</v>
      </c>
      <c r="F44" s="61" t="s">
        <v>16</v>
      </c>
      <c r="G44" s="61" t="s">
        <v>16</v>
      </c>
      <c r="H44" s="62" t="s">
        <v>17</v>
      </c>
      <c r="I44" s="59" t="s">
        <v>59</v>
      </c>
      <c r="J44" s="48"/>
      <c r="K44" s="48"/>
      <c r="L44" s="49"/>
      <c r="M44" s="18">
        <v>1650.6</v>
      </c>
      <c r="N44" s="19"/>
      <c r="O44" s="9"/>
      <c r="P44" s="9"/>
      <c r="Q44" s="9"/>
    </row>
    <row r="45" spans="1:17" ht="15.75" customHeight="1" x14ac:dyDescent="0.25">
      <c r="A45" s="60"/>
      <c r="B45" s="61" t="s">
        <v>6</v>
      </c>
      <c r="C45" s="61" t="s">
        <v>41</v>
      </c>
      <c r="D45" s="61" t="s">
        <v>67</v>
      </c>
      <c r="E45" s="61" t="s">
        <v>16</v>
      </c>
      <c r="F45" s="61" t="s">
        <v>16</v>
      </c>
      <c r="G45" s="61" t="s">
        <v>16</v>
      </c>
      <c r="H45" s="62" t="s">
        <v>17</v>
      </c>
      <c r="I45" s="59" t="s">
        <v>42</v>
      </c>
      <c r="J45" s="48"/>
      <c r="K45" s="48"/>
      <c r="L45" s="49"/>
      <c r="M45" s="18"/>
      <c r="N45" s="19">
        <v>995.89</v>
      </c>
      <c r="O45" s="9"/>
      <c r="P45" s="9"/>
      <c r="Q45" s="9"/>
    </row>
    <row r="46" spans="1:17" ht="15.75" customHeight="1" x14ac:dyDescent="0.25">
      <c r="A46" s="60"/>
      <c r="B46" s="61" t="s">
        <v>6</v>
      </c>
      <c r="C46" s="61" t="s">
        <v>44</v>
      </c>
      <c r="D46" s="61" t="s">
        <v>67</v>
      </c>
      <c r="E46" s="61" t="s">
        <v>16</v>
      </c>
      <c r="F46" s="61" t="s">
        <v>16</v>
      </c>
      <c r="G46" s="61" t="s">
        <v>16</v>
      </c>
      <c r="H46" s="62" t="s">
        <v>17</v>
      </c>
      <c r="I46" s="59" t="s">
        <v>46</v>
      </c>
      <c r="J46" s="48"/>
      <c r="K46" s="48"/>
      <c r="L46" s="49"/>
      <c r="M46" s="18">
        <v>995.89</v>
      </c>
      <c r="N46" s="19"/>
      <c r="O46" s="9"/>
      <c r="P46" s="9"/>
      <c r="Q46" s="9"/>
    </row>
    <row r="47" spans="1:17" ht="15.75" customHeight="1" x14ac:dyDescent="0.25">
      <c r="A47" s="60"/>
      <c r="B47" s="61" t="s">
        <v>6</v>
      </c>
      <c r="C47" s="61" t="s">
        <v>51</v>
      </c>
      <c r="D47" s="61" t="s">
        <v>68</v>
      </c>
      <c r="E47" s="61" t="s">
        <v>16</v>
      </c>
      <c r="F47" s="61" t="s">
        <v>16</v>
      </c>
      <c r="G47" s="61" t="s">
        <v>16</v>
      </c>
      <c r="H47" s="62" t="s">
        <v>17</v>
      </c>
      <c r="I47" s="59" t="s">
        <v>52</v>
      </c>
      <c r="J47" s="48"/>
      <c r="K47" s="48"/>
      <c r="L47" s="49"/>
      <c r="M47" s="18"/>
      <c r="N47" s="19">
        <v>43190.18</v>
      </c>
      <c r="O47" s="9"/>
      <c r="P47" s="9"/>
      <c r="Q47" s="9"/>
    </row>
    <row r="48" spans="1:17" ht="15.75" customHeight="1" x14ac:dyDescent="0.25">
      <c r="A48" s="60"/>
      <c r="B48" s="61" t="s">
        <v>6</v>
      </c>
      <c r="C48" s="61" t="s">
        <v>39</v>
      </c>
      <c r="D48" s="61" t="s">
        <v>68</v>
      </c>
      <c r="E48" s="61" t="s">
        <v>16</v>
      </c>
      <c r="F48" s="61" t="s">
        <v>16</v>
      </c>
      <c r="G48" s="61" t="s">
        <v>16</v>
      </c>
      <c r="H48" s="62" t="s">
        <v>17</v>
      </c>
      <c r="I48" s="59" t="s">
        <v>53</v>
      </c>
      <c r="J48" s="48"/>
      <c r="K48" s="48"/>
      <c r="L48" s="49"/>
      <c r="M48" s="18"/>
      <c r="N48" s="19">
        <v>1981.6</v>
      </c>
      <c r="O48" s="9"/>
      <c r="P48" s="9"/>
      <c r="Q48" s="9"/>
    </row>
    <row r="49" spans="1:17" ht="15.75" customHeight="1" x14ac:dyDescent="0.25">
      <c r="A49" s="60"/>
      <c r="B49" s="61" t="s">
        <v>6</v>
      </c>
      <c r="C49" s="61" t="s">
        <v>41</v>
      </c>
      <c r="D49" s="61" t="s">
        <v>68</v>
      </c>
      <c r="E49" s="61" t="s">
        <v>16</v>
      </c>
      <c r="F49" s="61" t="s">
        <v>16</v>
      </c>
      <c r="G49" s="61" t="s">
        <v>16</v>
      </c>
      <c r="H49" s="62" t="s">
        <v>17</v>
      </c>
      <c r="I49" s="59" t="s">
        <v>42</v>
      </c>
      <c r="J49" s="48"/>
      <c r="K49" s="48"/>
      <c r="L49" s="49"/>
      <c r="M49" s="18">
        <v>7178.11</v>
      </c>
      <c r="N49" s="19"/>
      <c r="O49" s="9"/>
      <c r="P49" s="9"/>
      <c r="Q49" s="9"/>
    </row>
    <row r="50" spans="1:17" ht="15.75" customHeight="1" x14ac:dyDescent="0.25">
      <c r="A50" s="60"/>
      <c r="B50" s="61" t="s">
        <v>6</v>
      </c>
      <c r="C50" s="61" t="s">
        <v>58</v>
      </c>
      <c r="D50" s="61" t="s">
        <v>68</v>
      </c>
      <c r="E50" s="61" t="s">
        <v>16</v>
      </c>
      <c r="F50" s="61" t="s">
        <v>16</v>
      </c>
      <c r="G50" s="61" t="s">
        <v>16</v>
      </c>
      <c r="H50" s="62" t="s">
        <v>17</v>
      </c>
      <c r="I50" s="59" t="s">
        <v>59</v>
      </c>
      <c r="J50" s="48"/>
      <c r="K50" s="48"/>
      <c r="L50" s="49"/>
      <c r="M50" s="18">
        <v>37993.67</v>
      </c>
      <c r="N50" s="19"/>
      <c r="O50" s="9"/>
      <c r="P50" s="9"/>
      <c r="Q50" s="9"/>
    </row>
    <row r="51" spans="1:17" ht="15.75" customHeight="1" x14ac:dyDescent="0.25">
      <c r="A51" s="60"/>
      <c r="B51" s="61" t="s">
        <v>6</v>
      </c>
      <c r="C51" s="61" t="s">
        <v>51</v>
      </c>
      <c r="D51" s="61" t="s">
        <v>69</v>
      </c>
      <c r="E51" s="61" t="s">
        <v>16</v>
      </c>
      <c r="F51" s="61" t="s">
        <v>16</v>
      </c>
      <c r="G51" s="61" t="s">
        <v>16</v>
      </c>
      <c r="H51" s="62" t="s">
        <v>17</v>
      </c>
      <c r="I51" s="59" t="s">
        <v>52</v>
      </c>
      <c r="J51" s="48"/>
      <c r="K51" s="48"/>
      <c r="L51" s="49"/>
      <c r="M51" s="18">
        <v>1075.96</v>
      </c>
      <c r="N51" s="19"/>
      <c r="O51" s="9"/>
      <c r="P51" s="9"/>
      <c r="Q51" s="9"/>
    </row>
    <row r="52" spans="1:17" ht="15.75" customHeight="1" x14ac:dyDescent="0.25">
      <c r="A52" s="60"/>
      <c r="B52" s="61" t="s">
        <v>6</v>
      </c>
      <c r="C52" s="61" t="s">
        <v>39</v>
      </c>
      <c r="D52" s="61" t="s">
        <v>69</v>
      </c>
      <c r="E52" s="61" t="s">
        <v>16</v>
      </c>
      <c r="F52" s="61" t="s">
        <v>16</v>
      </c>
      <c r="G52" s="61" t="s">
        <v>16</v>
      </c>
      <c r="H52" s="62" t="s">
        <v>17</v>
      </c>
      <c r="I52" s="59" t="s">
        <v>40</v>
      </c>
      <c r="J52" s="48"/>
      <c r="K52" s="48"/>
      <c r="L52" s="49"/>
      <c r="M52" s="18"/>
      <c r="N52" s="19">
        <v>1076.96</v>
      </c>
      <c r="O52" s="9"/>
      <c r="P52" s="9"/>
      <c r="Q52" s="9"/>
    </row>
    <row r="53" spans="1:17" ht="15.75" customHeight="1" x14ac:dyDescent="0.25">
      <c r="A53" s="60"/>
      <c r="B53" s="61" t="s">
        <v>6</v>
      </c>
      <c r="C53" s="61" t="s">
        <v>58</v>
      </c>
      <c r="D53" s="61" t="s">
        <v>69</v>
      </c>
      <c r="E53" s="61" t="s">
        <v>16</v>
      </c>
      <c r="F53" s="61" t="s">
        <v>16</v>
      </c>
      <c r="G53" s="61" t="s">
        <v>16</v>
      </c>
      <c r="H53" s="62" t="s">
        <v>17</v>
      </c>
      <c r="I53" s="59" t="s">
        <v>59</v>
      </c>
      <c r="J53" s="48"/>
      <c r="K53" s="48"/>
      <c r="L53" s="49"/>
      <c r="M53" s="18">
        <v>1</v>
      </c>
      <c r="N53" s="19"/>
      <c r="O53" s="9"/>
      <c r="P53" s="9"/>
      <c r="Q53" s="9"/>
    </row>
    <row r="54" spans="1:17" ht="15.75" customHeight="1" x14ac:dyDescent="0.25">
      <c r="A54" s="60"/>
      <c r="B54" s="61" t="s">
        <v>6</v>
      </c>
      <c r="C54" s="61" t="s">
        <v>51</v>
      </c>
      <c r="D54" s="61" t="s">
        <v>70</v>
      </c>
      <c r="E54" s="61" t="s">
        <v>16</v>
      </c>
      <c r="F54" s="61" t="s">
        <v>16</v>
      </c>
      <c r="G54" s="61" t="s">
        <v>16</v>
      </c>
      <c r="H54" s="62" t="s">
        <v>17</v>
      </c>
      <c r="I54" s="59" t="s">
        <v>52</v>
      </c>
      <c r="J54" s="48"/>
      <c r="K54" s="48"/>
      <c r="L54" s="49"/>
      <c r="M54" s="18">
        <v>9850.31</v>
      </c>
      <c r="N54" s="19"/>
      <c r="O54" s="9"/>
      <c r="P54" s="9"/>
      <c r="Q54" s="9"/>
    </row>
    <row r="55" spans="1:17" ht="15.75" customHeight="1" x14ac:dyDescent="0.25">
      <c r="A55" s="60"/>
      <c r="B55" s="61" t="s">
        <v>6</v>
      </c>
      <c r="C55" s="61" t="s">
        <v>58</v>
      </c>
      <c r="D55" s="61" t="s">
        <v>70</v>
      </c>
      <c r="E55" s="61" t="s">
        <v>16</v>
      </c>
      <c r="F55" s="61" t="s">
        <v>16</v>
      </c>
      <c r="G55" s="61" t="s">
        <v>16</v>
      </c>
      <c r="H55" s="62" t="s">
        <v>17</v>
      </c>
      <c r="I55" s="59" t="s">
        <v>59</v>
      </c>
      <c r="J55" s="48"/>
      <c r="K55" s="48"/>
      <c r="L55" s="49"/>
      <c r="M55" s="18"/>
      <c r="N55" s="19">
        <v>9850.31</v>
      </c>
      <c r="O55" s="9"/>
      <c r="P55" s="9"/>
      <c r="Q55" s="9"/>
    </row>
    <row r="56" spans="1:17" ht="15.75" customHeight="1" x14ac:dyDescent="0.25">
      <c r="A56" s="60"/>
      <c r="B56" s="61" t="s">
        <v>6</v>
      </c>
      <c r="C56" s="61" t="s">
        <v>39</v>
      </c>
      <c r="D56" s="61" t="s">
        <v>71</v>
      </c>
      <c r="E56" s="61" t="s">
        <v>16</v>
      </c>
      <c r="F56" s="61" t="s">
        <v>16</v>
      </c>
      <c r="G56" s="61" t="s">
        <v>16</v>
      </c>
      <c r="H56" s="62" t="s">
        <v>17</v>
      </c>
      <c r="I56" s="59" t="s">
        <v>40</v>
      </c>
      <c r="J56" s="48"/>
      <c r="K56" s="48"/>
      <c r="L56" s="49"/>
      <c r="M56" s="18"/>
      <c r="N56" s="19">
        <v>26945.13</v>
      </c>
      <c r="O56" s="9"/>
      <c r="P56" s="9"/>
      <c r="Q56" s="9"/>
    </row>
    <row r="57" spans="1:17" ht="15.75" customHeight="1" x14ac:dyDescent="0.25">
      <c r="A57" s="60"/>
      <c r="B57" s="61" t="s">
        <v>6</v>
      </c>
      <c r="C57" s="61" t="s">
        <v>58</v>
      </c>
      <c r="D57" s="61" t="s">
        <v>71</v>
      </c>
      <c r="E57" s="61" t="s">
        <v>16</v>
      </c>
      <c r="F57" s="61" t="s">
        <v>16</v>
      </c>
      <c r="G57" s="61" t="s">
        <v>16</v>
      </c>
      <c r="H57" s="62" t="s">
        <v>17</v>
      </c>
      <c r="I57" s="59" t="s">
        <v>59</v>
      </c>
      <c r="J57" s="48"/>
      <c r="K57" s="48"/>
      <c r="L57" s="49"/>
      <c r="M57" s="18"/>
      <c r="N57" s="19">
        <v>21248.55</v>
      </c>
      <c r="O57" s="9"/>
      <c r="P57" s="9"/>
      <c r="Q57" s="9"/>
    </row>
    <row r="58" spans="1:17" ht="15.75" customHeight="1" x14ac:dyDescent="0.25">
      <c r="A58" s="60"/>
      <c r="B58" s="61" t="s">
        <v>6</v>
      </c>
      <c r="C58" s="61" t="s">
        <v>33</v>
      </c>
      <c r="D58" s="61" t="s">
        <v>71</v>
      </c>
      <c r="E58" s="61" t="s">
        <v>16</v>
      </c>
      <c r="F58" s="61" t="s">
        <v>16</v>
      </c>
      <c r="G58" s="61" t="s">
        <v>16</v>
      </c>
      <c r="H58" s="62" t="s">
        <v>17</v>
      </c>
      <c r="I58" s="59" t="s">
        <v>61</v>
      </c>
      <c r="J58" s="48"/>
      <c r="K58" s="48"/>
      <c r="L58" s="49"/>
      <c r="M58" s="18">
        <v>48193.68</v>
      </c>
      <c r="N58" s="19"/>
      <c r="O58" s="9"/>
      <c r="P58" s="9"/>
      <c r="Q58" s="9"/>
    </row>
    <row r="59" spans="1:17" ht="15.75" customHeight="1" x14ac:dyDescent="0.25">
      <c r="A59" s="60"/>
      <c r="B59" s="61" t="s">
        <v>6</v>
      </c>
      <c r="C59" s="61" t="s">
        <v>51</v>
      </c>
      <c r="D59" s="61" t="s">
        <v>72</v>
      </c>
      <c r="E59" s="61" t="s">
        <v>16</v>
      </c>
      <c r="F59" s="61" t="s">
        <v>16</v>
      </c>
      <c r="G59" s="61" t="s">
        <v>16</v>
      </c>
      <c r="H59" s="62" t="s">
        <v>17</v>
      </c>
      <c r="I59" s="59" t="s">
        <v>52</v>
      </c>
      <c r="J59" s="48"/>
      <c r="K59" s="48"/>
      <c r="L59" s="49"/>
      <c r="M59" s="18">
        <v>7126.45</v>
      </c>
      <c r="N59" s="19"/>
      <c r="O59" s="9"/>
      <c r="P59" s="9"/>
      <c r="Q59" s="9"/>
    </row>
    <row r="60" spans="1:17" ht="15.75" customHeight="1" x14ac:dyDescent="0.25">
      <c r="A60" s="60"/>
      <c r="B60" s="61" t="s">
        <v>6</v>
      </c>
      <c r="C60" s="61" t="s">
        <v>39</v>
      </c>
      <c r="D60" s="61" t="s">
        <v>72</v>
      </c>
      <c r="E60" s="61" t="s">
        <v>16</v>
      </c>
      <c r="F60" s="61" t="s">
        <v>16</v>
      </c>
      <c r="G60" s="61" t="s">
        <v>16</v>
      </c>
      <c r="H60" s="62" t="s">
        <v>17</v>
      </c>
      <c r="I60" s="59" t="s">
        <v>40</v>
      </c>
      <c r="J60" s="48"/>
      <c r="K60" s="48"/>
      <c r="L60" s="49"/>
      <c r="M60" s="18">
        <v>3314.55</v>
      </c>
      <c r="N60" s="19"/>
      <c r="O60" s="9"/>
      <c r="P60" s="9"/>
      <c r="Q60" s="9"/>
    </row>
    <row r="61" spans="1:17" ht="15.75" customHeight="1" x14ac:dyDescent="0.25">
      <c r="A61" s="60"/>
      <c r="B61" s="61" t="s">
        <v>6</v>
      </c>
      <c r="C61" s="61" t="s">
        <v>41</v>
      </c>
      <c r="D61" s="61" t="s">
        <v>72</v>
      </c>
      <c r="E61" s="61" t="s">
        <v>16</v>
      </c>
      <c r="F61" s="61" t="s">
        <v>16</v>
      </c>
      <c r="G61" s="61" t="s">
        <v>16</v>
      </c>
      <c r="H61" s="62" t="s">
        <v>17</v>
      </c>
      <c r="I61" s="59" t="s">
        <v>42</v>
      </c>
      <c r="J61" s="48"/>
      <c r="K61" s="48"/>
      <c r="L61" s="49"/>
      <c r="M61" s="18">
        <v>2411.36</v>
      </c>
      <c r="N61" s="19"/>
      <c r="O61" s="9"/>
      <c r="P61" s="9"/>
      <c r="Q61" s="9"/>
    </row>
    <row r="62" spans="1:17" ht="15.75" customHeight="1" x14ac:dyDescent="0.25">
      <c r="A62" s="60"/>
      <c r="B62" s="61" t="s">
        <v>6</v>
      </c>
      <c r="C62" s="61" t="s">
        <v>24</v>
      </c>
      <c r="D62" s="61" t="s">
        <v>72</v>
      </c>
      <c r="E62" s="61" t="s">
        <v>16</v>
      </c>
      <c r="F62" s="61" t="s">
        <v>16</v>
      </c>
      <c r="G62" s="61" t="s">
        <v>16</v>
      </c>
      <c r="H62" s="62" t="s">
        <v>17</v>
      </c>
      <c r="I62" s="59" t="s">
        <v>54</v>
      </c>
      <c r="J62" s="48"/>
      <c r="K62" s="48"/>
      <c r="L62" s="49"/>
      <c r="M62" s="18">
        <v>5058.7</v>
      </c>
      <c r="N62" s="19"/>
      <c r="O62" s="9"/>
      <c r="P62" s="9"/>
      <c r="Q62" s="9"/>
    </row>
    <row r="63" spans="1:17" ht="15.75" customHeight="1" x14ac:dyDescent="0.25">
      <c r="A63" s="60"/>
      <c r="B63" s="61" t="s">
        <v>6</v>
      </c>
      <c r="C63" s="61" t="s">
        <v>58</v>
      </c>
      <c r="D63" s="61" t="s">
        <v>72</v>
      </c>
      <c r="E63" s="61" t="s">
        <v>16</v>
      </c>
      <c r="F63" s="61" t="s">
        <v>16</v>
      </c>
      <c r="G63" s="61" t="s">
        <v>16</v>
      </c>
      <c r="H63" s="62" t="s">
        <v>17</v>
      </c>
      <c r="I63" s="59" t="s">
        <v>59</v>
      </c>
      <c r="J63" s="48"/>
      <c r="K63" s="48"/>
      <c r="L63" s="49"/>
      <c r="M63" s="18">
        <v>2329.0100000000002</v>
      </c>
      <c r="N63" s="19"/>
      <c r="O63" s="9"/>
      <c r="P63" s="9"/>
      <c r="Q63" s="9"/>
    </row>
    <row r="64" spans="1:17" ht="15.75" customHeight="1" x14ac:dyDescent="0.25">
      <c r="A64" s="60"/>
      <c r="B64" s="61" t="s">
        <v>6</v>
      </c>
      <c r="C64" s="61" t="s">
        <v>33</v>
      </c>
      <c r="D64" s="61" t="s">
        <v>72</v>
      </c>
      <c r="E64" s="61" t="s">
        <v>16</v>
      </c>
      <c r="F64" s="61" t="s">
        <v>16</v>
      </c>
      <c r="G64" s="61" t="s">
        <v>16</v>
      </c>
      <c r="H64" s="62" t="s">
        <v>17</v>
      </c>
      <c r="I64" s="59" t="s">
        <v>61</v>
      </c>
      <c r="J64" s="48"/>
      <c r="K64" s="48"/>
      <c r="L64" s="49"/>
      <c r="M64" s="18"/>
      <c r="N64" s="19">
        <v>29767.17</v>
      </c>
      <c r="O64" s="9"/>
      <c r="P64" s="9"/>
      <c r="Q64" s="9"/>
    </row>
    <row r="65" spans="1:17" ht="15.75" customHeight="1" x14ac:dyDescent="0.25">
      <c r="A65" s="60"/>
      <c r="B65" s="61" t="s">
        <v>6</v>
      </c>
      <c r="C65" s="61" t="s">
        <v>34</v>
      </c>
      <c r="D65" s="61" t="s">
        <v>72</v>
      </c>
      <c r="E65" s="61" t="s">
        <v>16</v>
      </c>
      <c r="F65" s="61" t="s">
        <v>16</v>
      </c>
      <c r="G65" s="61" t="s">
        <v>16</v>
      </c>
      <c r="H65" s="62" t="s">
        <v>17</v>
      </c>
      <c r="I65" s="63" t="s">
        <v>56</v>
      </c>
      <c r="J65" s="48"/>
      <c r="K65" s="48"/>
      <c r="L65" s="49"/>
      <c r="M65" s="18">
        <v>371.4</v>
      </c>
      <c r="N65" s="19"/>
      <c r="O65" s="9"/>
      <c r="P65" s="9"/>
      <c r="Q65" s="9"/>
    </row>
    <row r="66" spans="1:17" ht="15.75" customHeight="1" x14ac:dyDescent="0.25">
      <c r="A66" s="60"/>
      <c r="B66" s="61" t="s">
        <v>6</v>
      </c>
      <c r="C66" s="61" t="s">
        <v>44</v>
      </c>
      <c r="D66" s="61" t="s">
        <v>72</v>
      </c>
      <c r="E66" s="61" t="s">
        <v>16</v>
      </c>
      <c r="F66" s="61" t="s">
        <v>16</v>
      </c>
      <c r="G66" s="61" t="s">
        <v>16</v>
      </c>
      <c r="H66" s="62" t="s">
        <v>17</v>
      </c>
      <c r="I66" s="63" t="s">
        <v>46</v>
      </c>
      <c r="J66" s="48"/>
      <c r="K66" s="48"/>
      <c r="L66" s="49"/>
      <c r="M66" s="18">
        <v>5667.81</v>
      </c>
      <c r="N66" s="19"/>
      <c r="O66" s="9"/>
      <c r="P66" s="9"/>
      <c r="Q66" s="9"/>
    </row>
    <row r="67" spans="1:17" ht="15.75" customHeight="1" x14ac:dyDescent="0.25">
      <c r="A67" s="60"/>
      <c r="B67" s="61" t="s">
        <v>6</v>
      </c>
      <c r="C67" s="61" t="s">
        <v>47</v>
      </c>
      <c r="D67" s="61" t="s">
        <v>72</v>
      </c>
      <c r="E67" s="61" t="s">
        <v>16</v>
      </c>
      <c r="F67" s="61" t="s">
        <v>16</v>
      </c>
      <c r="G67" s="61" t="s">
        <v>16</v>
      </c>
      <c r="H67" s="62" t="s">
        <v>17</v>
      </c>
      <c r="I67" s="63" t="s">
        <v>48</v>
      </c>
      <c r="J67" s="48"/>
      <c r="K67" s="48"/>
      <c r="L67" s="49"/>
      <c r="M67" s="18">
        <v>1571.7</v>
      </c>
      <c r="N67" s="19"/>
      <c r="O67" s="9"/>
      <c r="P67" s="9"/>
      <c r="Q67" s="9"/>
    </row>
    <row r="68" spans="1:17" ht="15.75" customHeight="1" x14ac:dyDescent="0.25">
      <c r="A68" s="60"/>
      <c r="B68" s="61" t="s">
        <v>6</v>
      </c>
      <c r="C68" s="61" t="s">
        <v>49</v>
      </c>
      <c r="D68" s="61" t="s">
        <v>72</v>
      </c>
      <c r="E68" s="61" t="s">
        <v>16</v>
      </c>
      <c r="F68" s="61" t="s">
        <v>16</v>
      </c>
      <c r="G68" s="61" t="s">
        <v>16</v>
      </c>
      <c r="H68" s="62" t="s">
        <v>17</v>
      </c>
      <c r="I68" s="63" t="s">
        <v>50</v>
      </c>
      <c r="J68" s="48"/>
      <c r="K68" s="48"/>
      <c r="L68" s="49"/>
      <c r="M68" s="18">
        <v>1604</v>
      </c>
      <c r="N68" s="19"/>
      <c r="O68" s="9"/>
      <c r="P68" s="9"/>
      <c r="Q68" s="9"/>
    </row>
    <row r="69" spans="1:17" ht="15.75" customHeight="1" x14ac:dyDescent="0.25">
      <c r="A69" s="60"/>
      <c r="B69" s="61" t="s">
        <v>6</v>
      </c>
      <c r="C69" s="61" t="s">
        <v>35</v>
      </c>
      <c r="D69" s="61" t="s">
        <v>72</v>
      </c>
      <c r="E69" s="61" t="s">
        <v>16</v>
      </c>
      <c r="F69" s="61" t="s">
        <v>16</v>
      </c>
      <c r="G69" s="61" t="s">
        <v>16</v>
      </c>
      <c r="H69" s="62" t="s">
        <v>17</v>
      </c>
      <c r="I69" s="59" t="s">
        <v>55</v>
      </c>
      <c r="J69" s="48"/>
      <c r="K69" s="48"/>
      <c r="L69" s="49"/>
      <c r="M69" s="18">
        <v>312.19</v>
      </c>
      <c r="N69" s="19"/>
      <c r="O69" s="9"/>
      <c r="P69" s="9"/>
      <c r="Q69" s="9"/>
    </row>
    <row r="70" spans="1:17" ht="15.75" customHeight="1" x14ac:dyDescent="0.25">
      <c r="A70" s="60"/>
      <c r="B70" s="61" t="s">
        <v>6</v>
      </c>
      <c r="C70" s="61" t="s">
        <v>51</v>
      </c>
      <c r="D70" s="61" t="s">
        <v>73</v>
      </c>
      <c r="E70" s="61" t="s">
        <v>16</v>
      </c>
      <c r="F70" s="61" t="s">
        <v>16</v>
      </c>
      <c r="G70" s="61" t="s">
        <v>16</v>
      </c>
      <c r="H70" s="62" t="s">
        <v>17</v>
      </c>
      <c r="I70" s="59" t="s">
        <v>52</v>
      </c>
      <c r="J70" s="48"/>
      <c r="K70" s="48"/>
      <c r="L70" s="49"/>
      <c r="M70" s="18"/>
      <c r="N70" s="19">
        <v>269.14</v>
      </c>
      <c r="O70" s="9"/>
      <c r="P70" s="9"/>
      <c r="Q70" s="9"/>
    </row>
    <row r="71" spans="1:17" ht="15.75" customHeight="1" x14ac:dyDescent="0.25">
      <c r="A71" s="60"/>
      <c r="B71" s="61" t="s">
        <v>6</v>
      </c>
      <c r="C71" s="61" t="s">
        <v>39</v>
      </c>
      <c r="D71" s="61" t="s">
        <v>73</v>
      </c>
      <c r="E71" s="61" t="s">
        <v>16</v>
      </c>
      <c r="F71" s="61" t="s">
        <v>16</v>
      </c>
      <c r="G71" s="61" t="s">
        <v>16</v>
      </c>
      <c r="H71" s="62" t="s">
        <v>17</v>
      </c>
      <c r="I71" s="59" t="s">
        <v>53</v>
      </c>
      <c r="J71" s="48"/>
      <c r="K71" s="48"/>
      <c r="L71" s="49"/>
      <c r="M71" s="18">
        <v>269.14</v>
      </c>
      <c r="N71" s="19"/>
      <c r="O71" s="9"/>
      <c r="P71" s="9"/>
      <c r="Q71" s="9"/>
    </row>
    <row r="72" spans="1:17" ht="15.75" customHeight="1" x14ac:dyDescent="0.25">
      <c r="A72" s="60"/>
      <c r="B72" s="61" t="s">
        <v>6</v>
      </c>
      <c r="C72" s="61" t="s">
        <v>41</v>
      </c>
      <c r="D72" s="61" t="s">
        <v>31</v>
      </c>
      <c r="E72" s="61" t="s">
        <v>16</v>
      </c>
      <c r="F72" s="61" t="s">
        <v>16</v>
      </c>
      <c r="G72" s="61" t="s">
        <v>16</v>
      </c>
      <c r="H72" s="62" t="s">
        <v>17</v>
      </c>
      <c r="I72" s="59" t="s">
        <v>42</v>
      </c>
      <c r="J72" s="48"/>
      <c r="K72" s="48"/>
      <c r="L72" s="49"/>
      <c r="M72" s="18"/>
      <c r="N72" s="19">
        <v>69050.899999999994</v>
      </c>
      <c r="O72" s="9"/>
      <c r="P72" s="9"/>
      <c r="Q72" s="9"/>
    </row>
    <row r="73" spans="1:17" ht="15.75" customHeight="1" x14ac:dyDescent="0.25">
      <c r="A73" s="60"/>
      <c r="B73" s="61" t="s">
        <v>6</v>
      </c>
      <c r="C73" s="61" t="s">
        <v>24</v>
      </c>
      <c r="D73" s="61" t="s">
        <v>31</v>
      </c>
      <c r="E73" s="61" t="s">
        <v>16</v>
      </c>
      <c r="F73" s="61" t="s">
        <v>16</v>
      </c>
      <c r="G73" s="61" t="s">
        <v>16</v>
      </c>
      <c r="H73" s="62" t="s">
        <v>17</v>
      </c>
      <c r="I73" s="59" t="s">
        <v>54</v>
      </c>
      <c r="J73" s="48"/>
      <c r="K73" s="48"/>
      <c r="L73" s="49"/>
      <c r="M73" s="18">
        <v>65248.75</v>
      </c>
      <c r="N73" s="19"/>
      <c r="O73" s="9"/>
      <c r="P73" s="9"/>
      <c r="Q73" s="9"/>
    </row>
    <row r="74" spans="1:17" ht="15.75" customHeight="1" x14ac:dyDescent="0.25">
      <c r="A74" s="60"/>
      <c r="B74" s="61" t="s">
        <v>6</v>
      </c>
      <c r="C74" s="61" t="s">
        <v>44</v>
      </c>
      <c r="D74" s="61" t="s">
        <v>31</v>
      </c>
      <c r="E74" s="61" t="s">
        <v>16</v>
      </c>
      <c r="F74" s="61" t="s">
        <v>16</v>
      </c>
      <c r="G74" s="61" t="s">
        <v>16</v>
      </c>
      <c r="H74" s="62" t="s">
        <v>17</v>
      </c>
      <c r="I74" s="59" t="s">
        <v>46</v>
      </c>
      <c r="J74" s="48"/>
      <c r="K74" s="48"/>
      <c r="L74" s="49"/>
      <c r="M74" s="18">
        <v>3802.15</v>
      </c>
      <c r="N74" s="19"/>
      <c r="O74" s="9"/>
      <c r="P74" s="9"/>
      <c r="Q74" s="9"/>
    </row>
    <row r="75" spans="1:17" ht="15.75" hidden="1" customHeight="1" x14ac:dyDescent="0.25">
      <c r="A75" s="60"/>
      <c r="B75" s="61"/>
      <c r="C75" s="61"/>
      <c r="D75" s="61"/>
      <c r="E75" s="61"/>
      <c r="F75" s="61"/>
      <c r="G75" s="61"/>
      <c r="H75" s="62"/>
      <c r="I75" s="59"/>
      <c r="J75" s="48"/>
      <c r="K75" s="48"/>
      <c r="L75" s="49"/>
      <c r="M75" s="18"/>
      <c r="N75" s="19"/>
      <c r="O75" s="9"/>
      <c r="P75" s="9"/>
      <c r="Q75" s="9"/>
    </row>
    <row r="76" spans="1:17" ht="15.75" hidden="1" customHeight="1" x14ac:dyDescent="0.25">
      <c r="A76" s="60"/>
      <c r="B76" s="61"/>
      <c r="C76" s="61"/>
      <c r="D76" s="61"/>
      <c r="E76" s="61"/>
      <c r="F76" s="61"/>
      <c r="G76" s="61"/>
      <c r="H76" s="62"/>
      <c r="I76" s="59"/>
      <c r="J76" s="48"/>
      <c r="K76" s="48"/>
      <c r="L76" s="49"/>
      <c r="M76" s="18"/>
      <c r="N76" s="19"/>
      <c r="O76" s="9"/>
      <c r="P76" s="9"/>
      <c r="Q76" s="9"/>
    </row>
    <row r="77" spans="1:17" ht="15.75" hidden="1" customHeight="1" x14ac:dyDescent="0.25">
      <c r="A77" s="60"/>
      <c r="B77" s="61"/>
      <c r="C77" s="61"/>
      <c r="D77" s="61"/>
      <c r="E77" s="61"/>
      <c r="F77" s="61"/>
      <c r="G77" s="61"/>
      <c r="H77" s="62"/>
      <c r="I77" s="59"/>
      <c r="J77" s="48"/>
      <c r="K77" s="48"/>
      <c r="L77" s="49"/>
      <c r="M77" s="18"/>
      <c r="N77" s="19"/>
      <c r="O77" s="9"/>
      <c r="P77" s="9"/>
      <c r="Q77" s="9"/>
    </row>
    <row r="78" spans="1:17" ht="15.75" hidden="1" customHeight="1" x14ac:dyDescent="0.25">
      <c r="A78" s="60"/>
      <c r="B78" s="61"/>
      <c r="C78" s="61"/>
      <c r="D78" s="61"/>
      <c r="E78" s="61"/>
      <c r="F78" s="61"/>
      <c r="G78" s="61"/>
      <c r="H78" s="62"/>
      <c r="I78" s="59"/>
      <c r="J78" s="48"/>
      <c r="K78" s="48"/>
      <c r="L78" s="49"/>
      <c r="M78" s="18"/>
      <c r="N78" s="19"/>
      <c r="O78" s="9"/>
      <c r="P78" s="9"/>
      <c r="Q78" s="9"/>
    </row>
    <row r="79" spans="1:17" ht="15.75" hidden="1" customHeight="1" x14ac:dyDescent="0.25">
      <c r="A79" s="60"/>
      <c r="B79" s="61"/>
      <c r="C79" s="61"/>
      <c r="D79" s="61"/>
      <c r="E79" s="61"/>
      <c r="F79" s="61"/>
      <c r="G79" s="61"/>
      <c r="H79" s="62"/>
      <c r="I79" s="59"/>
      <c r="J79" s="48"/>
      <c r="K79" s="48"/>
      <c r="L79" s="49"/>
      <c r="M79" s="18"/>
      <c r="N79" s="19"/>
      <c r="O79" s="9"/>
      <c r="P79" s="9"/>
      <c r="Q79" s="9"/>
    </row>
    <row r="80" spans="1:17" ht="15.75" hidden="1" customHeight="1" x14ac:dyDescent="0.25">
      <c r="A80" s="60"/>
      <c r="B80" s="61"/>
      <c r="C80" s="61"/>
      <c r="D80" s="61"/>
      <c r="E80" s="61"/>
      <c r="F80" s="61"/>
      <c r="G80" s="61"/>
      <c r="H80" s="62"/>
      <c r="I80" s="59"/>
      <c r="J80" s="48"/>
      <c r="K80" s="48"/>
      <c r="L80" s="49"/>
      <c r="M80" s="18"/>
      <c r="N80" s="19"/>
      <c r="O80" s="9"/>
      <c r="P80" s="9"/>
      <c r="Q80" s="9"/>
    </row>
    <row r="81" spans="1:17" ht="15.75" hidden="1" customHeight="1" x14ac:dyDescent="0.25">
      <c r="A81" s="60"/>
      <c r="B81" s="61"/>
      <c r="C81" s="61"/>
      <c r="D81" s="61"/>
      <c r="E81" s="61"/>
      <c r="F81" s="61"/>
      <c r="G81" s="61"/>
      <c r="H81" s="62"/>
      <c r="I81" s="59"/>
      <c r="J81" s="48"/>
      <c r="K81" s="48"/>
      <c r="L81" s="49"/>
      <c r="M81" s="18"/>
      <c r="N81" s="19"/>
      <c r="O81" s="9"/>
      <c r="P81" s="9"/>
      <c r="Q81" s="9"/>
    </row>
    <row r="82" spans="1:17" ht="15.75" hidden="1" customHeight="1" x14ac:dyDescent="0.25">
      <c r="A82" s="60"/>
      <c r="B82" s="61"/>
      <c r="C82" s="61"/>
      <c r="D82" s="61"/>
      <c r="E82" s="61"/>
      <c r="F82" s="61"/>
      <c r="G82" s="61"/>
      <c r="H82" s="62"/>
      <c r="I82" s="59"/>
      <c r="J82" s="48"/>
      <c r="K82" s="48"/>
      <c r="L82" s="49"/>
      <c r="M82" s="18"/>
      <c r="N82" s="19"/>
      <c r="O82" s="9"/>
      <c r="P82" s="9"/>
      <c r="Q82" s="9"/>
    </row>
    <row r="83" spans="1:17" ht="9" customHeight="1" x14ac:dyDescent="0.25">
      <c r="A83" s="20" t="s">
        <v>7</v>
      </c>
      <c r="B83" s="21"/>
      <c r="C83" s="21"/>
      <c r="D83" s="21"/>
      <c r="E83" s="21"/>
      <c r="F83" s="21"/>
      <c r="G83" s="21"/>
      <c r="H83" s="22"/>
      <c r="I83" s="67"/>
      <c r="J83" s="23"/>
      <c r="K83" s="23"/>
      <c r="L83" s="24"/>
      <c r="M83" s="25"/>
      <c r="N83" s="26"/>
      <c r="O83" s="9"/>
      <c r="P83" s="9"/>
      <c r="Q83" s="9"/>
    </row>
    <row r="84" spans="1:17" ht="20.25" customHeight="1" x14ac:dyDescent="0.25">
      <c r="A84" s="76"/>
      <c r="B84" s="77"/>
      <c r="C84" s="77"/>
      <c r="D84" s="77"/>
      <c r="E84" s="77"/>
      <c r="F84" s="77"/>
      <c r="G84" s="77"/>
      <c r="H84" s="78"/>
      <c r="I84" s="68"/>
      <c r="J84" s="27"/>
      <c r="K84" s="27"/>
      <c r="L84" s="28"/>
      <c r="M84" s="29">
        <f>SUM(M10:M83)</f>
        <v>532072.56000000006</v>
      </c>
      <c r="N84" s="30">
        <f>SUM(N10:N83)</f>
        <v>522196.62</v>
      </c>
      <c r="O84" s="9"/>
      <c r="P84" s="9"/>
      <c r="Q84" s="9"/>
    </row>
    <row r="85" spans="1:17" ht="9.9499999999999993" customHeight="1" x14ac:dyDescent="0.25">
      <c r="A85" s="31"/>
      <c r="B85" s="9"/>
      <c r="C85" s="9"/>
      <c r="D85" s="9"/>
      <c r="E85" s="9"/>
      <c r="F85" s="9"/>
      <c r="G85" s="9"/>
      <c r="H85" s="9"/>
      <c r="I85" s="32"/>
      <c r="J85" s="32"/>
      <c r="K85" s="32"/>
      <c r="L85" s="32"/>
      <c r="M85" s="33"/>
      <c r="N85" s="33"/>
      <c r="O85" s="9"/>
      <c r="P85" s="9"/>
      <c r="Q85" s="9"/>
    </row>
    <row r="86" spans="1:17" ht="16.5" customHeight="1" x14ac:dyDescent="0.25">
      <c r="A86" s="34" t="s">
        <v>8</v>
      </c>
      <c r="B86" s="35"/>
      <c r="C86" s="35"/>
      <c r="D86" s="35"/>
      <c r="E86" s="35"/>
      <c r="F86" s="35"/>
      <c r="G86" s="35"/>
      <c r="H86" s="35"/>
      <c r="I86" s="32"/>
      <c r="J86" s="32"/>
      <c r="K86" s="32"/>
      <c r="L86" s="32"/>
      <c r="M86" s="36"/>
      <c r="N86" s="37"/>
      <c r="O86" s="9"/>
      <c r="P86" s="9"/>
      <c r="Q86" s="9"/>
    </row>
    <row r="87" spans="1:17" ht="21.75" customHeight="1" x14ac:dyDescent="0.25">
      <c r="A87" s="34" t="s">
        <v>6</v>
      </c>
      <c r="B87" s="50" t="s">
        <v>38</v>
      </c>
      <c r="C87" s="9"/>
      <c r="D87" s="9"/>
      <c r="E87" s="9"/>
      <c r="F87" s="9"/>
      <c r="G87" s="9"/>
      <c r="H87" s="9"/>
      <c r="I87" s="32"/>
      <c r="J87" s="32"/>
      <c r="K87" s="32"/>
      <c r="L87" s="32"/>
      <c r="M87" s="36"/>
      <c r="N87" s="37"/>
      <c r="O87" s="9"/>
      <c r="P87" s="9"/>
      <c r="Q87" s="9"/>
    </row>
    <row r="88" spans="1:17" ht="21.75" customHeight="1" x14ac:dyDescent="0.25">
      <c r="A88" s="34" t="s">
        <v>18</v>
      </c>
      <c r="B88" s="69" t="s">
        <v>63</v>
      </c>
      <c r="C88" s="9"/>
      <c r="D88" s="9"/>
      <c r="E88" s="9"/>
      <c r="F88" s="9"/>
      <c r="G88" s="9"/>
      <c r="H88" s="9"/>
      <c r="I88" s="32"/>
      <c r="J88" s="32"/>
      <c r="K88" s="32"/>
      <c r="L88" s="32"/>
      <c r="M88" s="36"/>
      <c r="N88" s="37"/>
      <c r="O88" s="9"/>
      <c r="P88" s="9"/>
      <c r="Q88" s="9"/>
    </row>
    <row r="89" spans="1:17" ht="21.75" customHeight="1" x14ac:dyDescent="0.25">
      <c r="A89" s="34"/>
      <c r="B89" s="69" t="s">
        <v>62</v>
      </c>
      <c r="C89" s="9"/>
      <c r="D89" s="9"/>
      <c r="E89" s="9"/>
      <c r="F89" s="9"/>
      <c r="G89" s="9"/>
      <c r="H89" s="9"/>
      <c r="I89" s="32"/>
      <c r="J89" s="32"/>
      <c r="K89" s="32"/>
      <c r="L89" s="32"/>
      <c r="M89" s="36"/>
      <c r="N89" s="37"/>
      <c r="O89" s="9"/>
      <c r="P89" s="9"/>
      <c r="Q89" s="9"/>
    </row>
    <row r="90" spans="1:17" ht="21.75" customHeight="1" x14ac:dyDescent="0.25">
      <c r="A90" s="34" t="s">
        <v>26</v>
      </c>
      <c r="B90" s="69" t="s">
        <v>79</v>
      </c>
      <c r="C90" s="9"/>
      <c r="D90" s="9"/>
      <c r="E90" s="9"/>
      <c r="F90" s="9"/>
      <c r="G90" s="9"/>
      <c r="H90" s="9"/>
      <c r="I90" s="32"/>
      <c r="J90" s="32"/>
      <c r="K90" s="32"/>
      <c r="L90" s="32"/>
      <c r="M90" s="36"/>
      <c r="N90" s="37"/>
      <c r="O90" s="9"/>
      <c r="P90" s="9"/>
      <c r="Q90" s="9"/>
    </row>
    <row r="91" spans="1:17" ht="21.75" customHeight="1" x14ac:dyDescent="0.25">
      <c r="A91" s="34"/>
      <c r="B91" s="50" t="s">
        <v>74</v>
      </c>
      <c r="C91" s="9"/>
      <c r="D91" s="9"/>
      <c r="E91" s="9"/>
      <c r="F91" s="9"/>
      <c r="G91" s="9"/>
      <c r="H91" s="9"/>
      <c r="I91" s="32"/>
      <c r="J91" s="32"/>
      <c r="K91" s="32"/>
      <c r="L91" s="32"/>
      <c r="M91" s="36"/>
      <c r="N91" s="37"/>
      <c r="O91" s="9"/>
      <c r="P91" s="9"/>
      <c r="Q91" s="9"/>
    </row>
    <row r="92" spans="1:17" ht="9.9499999999999993" customHeight="1" x14ac:dyDescent="0.25">
      <c r="A92" s="34"/>
      <c r="B92" s="9"/>
      <c r="C92" s="9"/>
      <c r="D92" s="9"/>
      <c r="E92" s="9"/>
      <c r="F92" s="9"/>
      <c r="G92" s="9"/>
      <c r="H92" s="9"/>
      <c r="I92" s="32"/>
      <c r="J92" s="32"/>
      <c r="K92" s="32"/>
      <c r="L92" s="32"/>
      <c r="M92" s="36"/>
      <c r="N92" s="37"/>
      <c r="O92" s="9"/>
      <c r="P92" s="9"/>
      <c r="Q92" s="9"/>
    </row>
    <row r="93" spans="1:17" ht="24.95" customHeight="1" x14ac:dyDescent="0.35">
      <c r="A93" s="38" t="s">
        <v>9</v>
      </c>
      <c r="B93" s="70" t="s">
        <v>10</v>
      </c>
      <c r="C93" s="71"/>
      <c r="D93" s="71"/>
      <c r="E93" s="71"/>
      <c r="F93" s="71"/>
      <c r="G93" s="71"/>
      <c r="H93" s="71"/>
      <c r="I93" s="71"/>
      <c r="J93" s="71"/>
      <c r="K93" s="72"/>
      <c r="L93" s="38" t="s">
        <v>21</v>
      </c>
      <c r="M93" s="39"/>
      <c r="N93" s="39"/>
      <c r="O93" s="9"/>
      <c r="P93" s="9"/>
      <c r="Q93" s="9"/>
    </row>
    <row r="94" spans="1:17" ht="9.9499999999999993" customHeight="1" x14ac:dyDescent="0.25">
      <c r="A94" s="4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41"/>
      <c r="O94" s="9"/>
      <c r="P94" s="9"/>
      <c r="Q94" s="9"/>
    </row>
    <row r="95" spans="1:17" ht="21" customHeight="1" x14ac:dyDescent="0.25">
      <c r="A95" s="40"/>
      <c r="B95" s="12"/>
      <c r="C95" s="12"/>
      <c r="D95" s="12"/>
      <c r="E95" s="12"/>
      <c r="F95" s="12"/>
      <c r="G95" s="12"/>
      <c r="H95" s="12"/>
      <c r="I95" s="32" t="s">
        <v>11</v>
      </c>
      <c r="J95" s="32"/>
      <c r="K95" s="32"/>
      <c r="L95" s="32"/>
      <c r="M95" s="42"/>
      <c r="N95" s="46">
        <v>15158010</v>
      </c>
      <c r="O95" s="9"/>
      <c r="P95" s="9"/>
      <c r="Q95" s="9"/>
    </row>
    <row r="96" spans="1:17" ht="21.75" customHeight="1" x14ac:dyDescent="0.25">
      <c r="A96" s="40"/>
      <c r="B96" s="12"/>
      <c r="C96" s="12"/>
      <c r="D96" s="12"/>
      <c r="E96" s="12"/>
      <c r="F96" s="12"/>
      <c r="G96" s="12"/>
      <c r="H96" s="12"/>
      <c r="I96" s="9" t="s">
        <v>12</v>
      </c>
      <c r="J96" s="9"/>
      <c r="K96" s="9"/>
      <c r="L96" s="9"/>
      <c r="M96" s="42"/>
      <c r="N96" s="47">
        <f>+M84-N84</f>
        <v>9875.9400000000605</v>
      </c>
      <c r="O96" s="9"/>
      <c r="P96" s="9"/>
      <c r="Q96" s="9"/>
    </row>
    <row r="97" spans="1:17" ht="21.75" customHeight="1" x14ac:dyDescent="0.25">
      <c r="A97" s="40"/>
      <c r="B97" s="12"/>
      <c r="C97" s="12"/>
      <c r="D97" s="12"/>
      <c r="E97" s="12"/>
      <c r="F97" s="12"/>
      <c r="G97" s="12"/>
      <c r="H97" s="12"/>
      <c r="I97" s="9" t="s">
        <v>13</v>
      </c>
      <c r="J97" s="9"/>
      <c r="K97" s="9"/>
      <c r="L97" s="9"/>
      <c r="M97" s="42"/>
      <c r="N97" s="46">
        <f>+N95+N96</f>
        <v>15167885.939999999</v>
      </c>
      <c r="O97" s="9"/>
      <c r="P97" s="9"/>
      <c r="Q97" s="9"/>
    </row>
    <row r="98" spans="1:17" ht="9.9499999999999993" customHeight="1" x14ac:dyDescent="0.25">
      <c r="A98" s="40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9"/>
      <c r="P98" s="9"/>
      <c r="Q98" s="9"/>
    </row>
    <row r="99" spans="1:17" ht="35.25" customHeight="1" x14ac:dyDescent="0.25">
      <c r="A99" s="40"/>
      <c r="B99" s="74"/>
      <c r="C99" s="74"/>
      <c r="D99" s="74"/>
      <c r="E99" s="74"/>
      <c r="F99" s="74"/>
      <c r="G99" s="74"/>
      <c r="H99" s="74"/>
      <c r="I99" s="74"/>
      <c r="J99" s="74"/>
      <c r="K99" s="12"/>
      <c r="L99" s="74"/>
      <c r="M99" s="74"/>
      <c r="N99" s="74"/>
      <c r="O99" s="9"/>
      <c r="P99" s="9"/>
      <c r="Q99" s="9"/>
    </row>
    <row r="100" spans="1:17" ht="18" x14ac:dyDescent="0.25">
      <c r="A100" s="40"/>
      <c r="B100" s="75" t="s">
        <v>14</v>
      </c>
      <c r="C100" s="75"/>
      <c r="D100" s="75"/>
      <c r="E100" s="75"/>
      <c r="F100" s="75"/>
      <c r="G100" s="75"/>
      <c r="H100" s="75"/>
      <c r="I100" s="75"/>
      <c r="J100" s="75"/>
      <c r="K100" s="54"/>
      <c r="L100" s="75" t="s">
        <v>15</v>
      </c>
      <c r="M100" s="75"/>
      <c r="N100" s="75"/>
      <c r="O100" s="9"/>
      <c r="P100" s="9"/>
      <c r="Q100" s="9"/>
    </row>
    <row r="101" spans="1:17" ht="9.9499999999999993" customHeight="1" x14ac:dyDescent="0.25">
      <c r="A101" s="34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</sheetData>
  <mergeCells count="12">
    <mergeCell ref="A84:H84"/>
    <mergeCell ref="B3:N3"/>
    <mergeCell ref="B4:N4"/>
    <mergeCell ref="B6:N6"/>
    <mergeCell ref="B7:N7"/>
    <mergeCell ref="B9:H9"/>
    <mergeCell ref="B93:K93"/>
    <mergeCell ref="B98:N98"/>
    <mergeCell ref="B99:J99"/>
    <mergeCell ref="L99:N99"/>
    <mergeCell ref="B100:J100"/>
    <mergeCell ref="L100:N100"/>
  </mergeCells>
  <printOptions horizontalCentered="1"/>
  <pageMargins left="0.25" right="0.25" top="0.5" bottom="0.5" header="0.5" footer="0.5"/>
  <pageSetup scale="74" fitToHeight="0" orientation="portrait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0"/>
  <sheetViews>
    <sheetView tabSelected="1" topLeftCell="A91" zoomScaleNormal="100" workbookViewId="0">
      <selection activeCell="R105" sqref="R105"/>
    </sheetView>
  </sheetViews>
  <sheetFormatPr defaultRowHeight="15.75" x14ac:dyDescent="0.25"/>
  <cols>
    <col min="1" max="1" width="2.5703125" style="5" customWidth="1"/>
    <col min="2" max="2" width="3.7109375" style="10" customWidth="1"/>
    <col min="3" max="3" width="6.140625" style="10" customWidth="1"/>
    <col min="4" max="4" width="5.28515625" style="10" customWidth="1"/>
    <col min="5" max="7" width="5.7109375" style="10" customWidth="1"/>
    <col min="8" max="8" width="4.7109375" style="10" customWidth="1"/>
    <col min="9" max="9" width="18.7109375" style="10" customWidth="1"/>
    <col min="10" max="10" width="10.7109375" style="10" customWidth="1"/>
    <col min="11" max="11" width="9.85546875" style="10" customWidth="1"/>
    <col min="12" max="12" width="18.7109375" style="10" customWidth="1"/>
    <col min="13" max="14" width="20.7109375" style="10" customWidth="1"/>
    <col min="15" max="15" width="3.7109375" style="10" customWidth="1"/>
    <col min="16" max="16384" width="9.140625" style="10"/>
  </cols>
  <sheetData>
    <row r="1" spans="1:17" s="4" customFormat="1" ht="35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75</v>
      </c>
      <c r="N1" s="2"/>
      <c r="O1" s="3"/>
    </row>
    <row r="2" spans="1:17" s="4" customFormat="1" ht="35.1" customHeight="1" x14ac:dyDescent="0.35">
      <c r="A2" s="5"/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8"/>
      <c r="N2" s="8"/>
      <c r="O2" s="3"/>
    </row>
    <row r="3" spans="1:17" s="44" customFormat="1" ht="20.25" x14ac:dyDescent="0.3">
      <c r="A3" s="45"/>
      <c r="B3" s="79" t="s">
        <v>37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43"/>
      <c r="P3" s="43"/>
    </row>
    <row r="4" spans="1:17" s="44" customFormat="1" ht="20.25" x14ac:dyDescent="0.3">
      <c r="A4" s="45"/>
      <c r="B4" s="79" t="s">
        <v>23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43"/>
      <c r="P4" s="43"/>
    </row>
    <row r="5" spans="1:17" s="44" customFormat="1" ht="9.9499999999999993" customHeight="1" x14ac:dyDescent="0.3">
      <c r="A5" s="45"/>
      <c r="B5" s="57"/>
      <c r="C5" s="57"/>
      <c r="D5" s="57"/>
      <c r="E5" s="57"/>
      <c r="F5" s="57"/>
      <c r="G5" s="57"/>
      <c r="H5" s="57"/>
      <c r="I5" s="58"/>
      <c r="J5" s="58"/>
      <c r="K5" s="58"/>
      <c r="L5" s="58"/>
      <c r="M5" s="58"/>
      <c r="N5" s="58"/>
      <c r="O5" s="43"/>
      <c r="P5" s="43"/>
    </row>
    <row r="6" spans="1:17" s="44" customFormat="1" ht="20.25" x14ac:dyDescent="0.3">
      <c r="A6" s="45"/>
      <c r="B6" s="79" t="s">
        <v>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43"/>
      <c r="P6" s="43"/>
    </row>
    <row r="7" spans="1:17" s="44" customFormat="1" ht="20.25" x14ac:dyDescent="0.3">
      <c r="A7" s="45"/>
      <c r="B7" s="79" t="s">
        <v>20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43"/>
      <c r="P7" s="43"/>
    </row>
    <row r="8" spans="1:17" ht="9.9499999999999993" customHeight="1" x14ac:dyDescent="0.3">
      <c r="B8" s="11"/>
      <c r="C8" s="11"/>
      <c r="D8" s="11"/>
      <c r="E8" s="11"/>
      <c r="F8" s="11"/>
      <c r="G8" s="11"/>
      <c r="H8" s="11"/>
      <c r="I8" s="12"/>
      <c r="J8" s="12"/>
      <c r="K8" s="12"/>
      <c r="L8" s="12"/>
      <c r="M8" s="12"/>
      <c r="N8" s="12"/>
      <c r="O8" s="9"/>
      <c r="P8" s="9"/>
    </row>
    <row r="9" spans="1:17" s="16" customFormat="1" ht="22.5" customHeight="1" x14ac:dyDescent="0.35">
      <c r="A9" s="13" t="s">
        <v>1</v>
      </c>
      <c r="B9" s="80" t="s">
        <v>2</v>
      </c>
      <c r="C9" s="81"/>
      <c r="D9" s="81"/>
      <c r="E9" s="81"/>
      <c r="F9" s="81"/>
      <c r="G9" s="81"/>
      <c r="H9" s="82"/>
      <c r="I9" s="14" t="s">
        <v>3</v>
      </c>
      <c r="J9" s="64"/>
      <c r="K9" s="64"/>
      <c r="L9" s="65"/>
      <c r="M9" s="64" t="s">
        <v>4</v>
      </c>
      <c r="N9" s="15" t="s">
        <v>5</v>
      </c>
    </row>
    <row r="10" spans="1:17" ht="15.75" customHeight="1" x14ac:dyDescent="0.25">
      <c r="A10" s="60" t="s">
        <v>6</v>
      </c>
      <c r="B10" s="61" t="s">
        <v>18</v>
      </c>
      <c r="C10" s="61" t="s">
        <v>51</v>
      </c>
      <c r="D10" s="61" t="s">
        <v>43</v>
      </c>
      <c r="E10" s="61" t="s">
        <v>16</v>
      </c>
      <c r="F10" s="61" t="s">
        <v>16</v>
      </c>
      <c r="G10" s="61" t="s">
        <v>16</v>
      </c>
      <c r="H10" s="62" t="s">
        <v>17</v>
      </c>
      <c r="I10" s="59" t="s">
        <v>52</v>
      </c>
      <c r="J10" s="48"/>
      <c r="K10" s="48"/>
      <c r="L10" s="49"/>
      <c r="M10" s="18">
        <v>69133.3</v>
      </c>
      <c r="N10" s="19"/>
      <c r="O10" s="9"/>
      <c r="P10" s="9"/>
      <c r="Q10" s="9"/>
    </row>
    <row r="11" spans="1:17" ht="15.75" customHeight="1" x14ac:dyDescent="0.25">
      <c r="A11" s="60"/>
      <c r="B11" s="61" t="s">
        <v>18</v>
      </c>
      <c r="C11" s="61" t="s">
        <v>39</v>
      </c>
      <c r="D11" s="61" t="s">
        <v>43</v>
      </c>
      <c r="E11" s="61" t="s">
        <v>16</v>
      </c>
      <c r="F11" s="61" t="s">
        <v>16</v>
      </c>
      <c r="G11" s="61" t="s">
        <v>16</v>
      </c>
      <c r="H11" s="62" t="s">
        <v>17</v>
      </c>
      <c r="I11" s="59" t="s">
        <v>40</v>
      </c>
      <c r="J11" s="48"/>
      <c r="K11" s="48"/>
      <c r="L11" s="49"/>
      <c r="M11" s="18"/>
      <c r="N11" s="19">
        <v>17579.759999999998</v>
      </c>
      <c r="O11" s="9"/>
      <c r="P11" s="9"/>
      <c r="Q11" s="9"/>
    </row>
    <row r="12" spans="1:17" ht="15.75" customHeight="1" x14ac:dyDescent="0.25">
      <c r="A12" s="60"/>
      <c r="B12" s="61" t="s">
        <v>18</v>
      </c>
      <c r="C12" s="61" t="s">
        <v>41</v>
      </c>
      <c r="D12" s="61" t="s">
        <v>43</v>
      </c>
      <c r="E12" s="61" t="s">
        <v>16</v>
      </c>
      <c r="F12" s="61" t="s">
        <v>16</v>
      </c>
      <c r="G12" s="61" t="s">
        <v>16</v>
      </c>
      <c r="H12" s="62" t="s">
        <v>17</v>
      </c>
      <c r="I12" s="59" t="s">
        <v>42</v>
      </c>
      <c r="J12" s="48"/>
      <c r="K12" s="48"/>
      <c r="L12" s="49"/>
      <c r="M12" s="18">
        <v>293.70999999999998</v>
      </c>
      <c r="N12" s="19"/>
      <c r="O12" s="9"/>
      <c r="P12" s="9"/>
      <c r="Q12" s="9"/>
    </row>
    <row r="13" spans="1:17" ht="15.75" customHeight="1" x14ac:dyDescent="0.25">
      <c r="A13" s="60"/>
      <c r="B13" s="61" t="s">
        <v>18</v>
      </c>
      <c r="C13" s="61" t="s">
        <v>58</v>
      </c>
      <c r="D13" s="61" t="s">
        <v>43</v>
      </c>
      <c r="E13" s="61" t="s">
        <v>16</v>
      </c>
      <c r="F13" s="61" t="s">
        <v>16</v>
      </c>
      <c r="G13" s="61" t="s">
        <v>16</v>
      </c>
      <c r="H13" s="62" t="s">
        <v>17</v>
      </c>
      <c r="I13" s="59" t="s">
        <v>59</v>
      </c>
      <c r="J13" s="48"/>
      <c r="K13" s="48"/>
      <c r="L13" s="49"/>
      <c r="M13" s="18"/>
      <c r="N13" s="19">
        <v>2429.96</v>
      </c>
      <c r="O13" s="9"/>
      <c r="P13" s="9"/>
      <c r="Q13" s="9"/>
    </row>
    <row r="14" spans="1:17" ht="15.75" customHeight="1" x14ac:dyDescent="0.25">
      <c r="A14" s="60"/>
      <c r="B14" s="61" t="s">
        <v>18</v>
      </c>
      <c r="C14" s="61" t="s">
        <v>65</v>
      </c>
      <c r="D14" s="61" t="s">
        <v>45</v>
      </c>
      <c r="E14" s="61" t="s">
        <v>16</v>
      </c>
      <c r="F14" s="61" t="s">
        <v>16</v>
      </c>
      <c r="G14" s="61" t="s">
        <v>16</v>
      </c>
      <c r="H14" s="62" t="s">
        <v>17</v>
      </c>
      <c r="I14" s="63" t="s">
        <v>76</v>
      </c>
      <c r="J14" s="48"/>
      <c r="K14" s="48"/>
      <c r="L14" s="49"/>
      <c r="M14" s="18"/>
      <c r="N14" s="19">
        <v>340.66</v>
      </c>
      <c r="O14" s="9"/>
      <c r="P14" s="9"/>
      <c r="Q14" s="9"/>
    </row>
    <row r="15" spans="1:17" ht="15.75" customHeight="1" x14ac:dyDescent="0.25">
      <c r="A15" s="60"/>
      <c r="B15" s="61" t="s">
        <v>18</v>
      </c>
      <c r="C15" s="61" t="s">
        <v>33</v>
      </c>
      <c r="D15" s="61" t="s">
        <v>45</v>
      </c>
      <c r="E15" s="61" t="s">
        <v>16</v>
      </c>
      <c r="F15" s="61" t="s">
        <v>16</v>
      </c>
      <c r="G15" s="61" t="s">
        <v>16</v>
      </c>
      <c r="H15" s="62" t="s">
        <v>17</v>
      </c>
      <c r="I15" s="59" t="s">
        <v>61</v>
      </c>
      <c r="J15" s="48"/>
      <c r="K15" s="48"/>
      <c r="L15" s="49"/>
      <c r="M15" s="18">
        <v>3353.01</v>
      </c>
      <c r="N15" s="19"/>
      <c r="O15" s="9"/>
      <c r="P15" s="9"/>
      <c r="Q15" s="9"/>
    </row>
    <row r="16" spans="1:17" ht="15.75" customHeight="1" x14ac:dyDescent="0.25">
      <c r="A16" s="60"/>
      <c r="B16" s="61" t="s">
        <v>18</v>
      </c>
      <c r="C16" s="61" t="s">
        <v>34</v>
      </c>
      <c r="D16" s="61" t="s">
        <v>45</v>
      </c>
      <c r="E16" s="61" t="s">
        <v>16</v>
      </c>
      <c r="F16" s="61" t="s">
        <v>16</v>
      </c>
      <c r="G16" s="61" t="s">
        <v>16</v>
      </c>
      <c r="H16" s="62" t="s">
        <v>17</v>
      </c>
      <c r="I16" s="63" t="s">
        <v>56</v>
      </c>
      <c r="J16" s="48"/>
      <c r="K16" s="48"/>
      <c r="L16" s="49"/>
      <c r="M16" s="18">
        <v>4729.87</v>
      </c>
      <c r="N16" s="19"/>
      <c r="O16" s="9"/>
      <c r="P16" s="9"/>
      <c r="Q16" s="9"/>
    </row>
    <row r="17" spans="1:17" ht="15.75" customHeight="1" x14ac:dyDescent="0.25">
      <c r="A17" s="60"/>
      <c r="B17" s="61" t="s">
        <v>18</v>
      </c>
      <c r="C17" s="61" t="s">
        <v>27</v>
      </c>
      <c r="D17" s="61" t="s">
        <v>45</v>
      </c>
      <c r="E17" s="61" t="s">
        <v>16</v>
      </c>
      <c r="F17" s="61" t="s">
        <v>16</v>
      </c>
      <c r="G17" s="61" t="s">
        <v>16</v>
      </c>
      <c r="H17" s="62" t="s">
        <v>17</v>
      </c>
      <c r="I17" s="63" t="s">
        <v>77</v>
      </c>
      <c r="J17" s="48"/>
      <c r="K17" s="48"/>
      <c r="L17" s="49"/>
      <c r="M17" s="18">
        <v>4099.93</v>
      </c>
      <c r="N17" s="19"/>
      <c r="O17" s="9"/>
      <c r="P17" s="9"/>
      <c r="Q17" s="9"/>
    </row>
    <row r="18" spans="1:17" ht="15.75" customHeight="1" x14ac:dyDescent="0.25">
      <c r="A18" s="60"/>
      <c r="B18" s="61" t="s">
        <v>18</v>
      </c>
      <c r="C18" s="61" t="s">
        <v>44</v>
      </c>
      <c r="D18" s="61" t="s">
        <v>45</v>
      </c>
      <c r="E18" s="61" t="s">
        <v>16</v>
      </c>
      <c r="F18" s="61" t="s">
        <v>16</v>
      </c>
      <c r="G18" s="61" t="s">
        <v>16</v>
      </c>
      <c r="H18" s="62" t="s">
        <v>17</v>
      </c>
      <c r="I18" s="63" t="s">
        <v>46</v>
      </c>
      <c r="J18" s="48"/>
      <c r="K18" s="48"/>
      <c r="L18" s="49"/>
      <c r="M18" s="18">
        <v>5955.37</v>
      </c>
      <c r="N18" s="19"/>
      <c r="O18" s="9"/>
      <c r="P18" s="9"/>
      <c r="Q18" s="9"/>
    </row>
    <row r="19" spans="1:17" ht="15.75" customHeight="1" x14ac:dyDescent="0.25">
      <c r="A19" s="60"/>
      <c r="B19" s="61" t="s">
        <v>18</v>
      </c>
      <c r="C19" s="61" t="s">
        <v>47</v>
      </c>
      <c r="D19" s="61" t="s">
        <v>45</v>
      </c>
      <c r="E19" s="61" t="s">
        <v>16</v>
      </c>
      <c r="F19" s="61" t="s">
        <v>16</v>
      </c>
      <c r="G19" s="61" t="s">
        <v>16</v>
      </c>
      <c r="H19" s="62" t="s">
        <v>17</v>
      </c>
      <c r="I19" s="63" t="s">
        <v>48</v>
      </c>
      <c r="J19" s="48"/>
      <c r="K19" s="48"/>
      <c r="L19" s="49"/>
      <c r="M19" s="18"/>
      <c r="N19" s="19">
        <v>62892.39</v>
      </c>
      <c r="O19" s="9"/>
      <c r="P19" s="9"/>
      <c r="Q19" s="9"/>
    </row>
    <row r="20" spans="1:17" ht="15.75" customHeight="1" x14ac:dyDescent="0.25">
      <c r="A20" s="60"/>
      <c r="B20" s="61" t="s">
        <v>18</v>
      </c>
      <c r="C20" s="61" t="s">
        <v>49</v>
      </c>
      <c r="D20" s="61" t="s">
        <v>45</v>
      </c>
      <c r="E20" s="61" t="s">
        <v>16</v>
      </c>
      <c r="F20" s="61" t="s">
        <v>16</v>
      </c>
      <c r="G20" s="61" t="s">
        <v>16</v>
      </c>
      <c r="H20" s="62" t="s">
        <v>17</v>
      </c>
      <c r="I20" s="63" t="s">
        <v>50</v>
      </c>
      <c r="J20" s="48"/>
      <c r="K20" s="48"/>
      <c r="L20" s="49"/>
      <c r="M20" s="18"/>
      <c r="N20" s="19">
        <v>3306.25</v>
      </c>
      <c r="O20" s="9"/>
      <c r="P20" s="9"/>
      <c r="Q20" s="9"/>
    </row>
    <row r="21" spans="1:17" ht="15.75" customHeight="1" x14ac:dyDescent="0.25">
      <c r="A21" s="60"/>
      <c r="B21" s="61" t="s">
        <v>18</v>
      </c>
      <c r="C21" s="61" t="s">
        <v>35</v>
      </c>
      <c r="D21" s="61" t="s">
        <v>45</v>
      </c>
      <c r="E21" s="61" t="s">
        <v>16</v>
      </c>
      <c r="F21" s="61" t="s">
        <v>16</v>
      </c>
      <c r="G21" s="61" t="s">
        <v>16</v>
      </c>
      <c r="H21" s="62" t="s">
        <v>17</v>
      </c>
      <c r="I21" s="59" t="s">
        <v>55</v>
      </c>
      <c r="J21" s="48"/>
      <c r="K21" s="48"/>
      <c r="L21" s="49"/>
      <c r="M21" s="18">
        <v>1796.74</v>
      </c>
      <c r="N21" s="19"/>
      <c r="O21" s="9"/>
      <c r="P21" s="9"/>
      <c r="Q21" s="9"/>
    </row>
    <row r="22" spans="1:17" ht="15.75" customHeight="1" x14ac:dyDescent="0.25">
      <c r="A22" s="60"/>
      <c r="B22" s="61" t="s">
        <v>18</v>
      </c>
      <c r="C22" s="61" t="s">
        <v>51</v>
      </c>
      <c r="D22" s="61" t="s">
        <v>25</v>
      </c>
      <c r="E22" s="61" t="s">
        <v>16</v>
      </c>
      <c r="F22" s="61" t="s">
        <v>16</v>
      </c>
      <c r="G22" s="61" t="s">
        <v>16</v>
      </c>
      <c r="H22" s="62" t="s">
        <v>17</v>
      </c>
      <c r="I22" s="59" t="s">
        <v>52</v>
      </c>
      <c r="J22" s="48"/>
      <c r="K22" s="48"/>
      <c r="L22" s="49"/>
      <c r="M22" s="18"/>
      <c r="N22" s="19">
        <v>25791.68</v>
      </c>
      <c r="O22" s="9"/>
      <c r="P22" s="9"/>
      <c r="Q22" s="9"/>
    </row>
    <row r="23" spans="1:17" ht="15.75" customHeight="1" x14ac:dyDescent="0.25">
      <c r="A23" s="60"/>
      <c r="B23" s="61" t="s">
        <v>18</v>
      </c>
      <c r="C23" s="61" t="s">
        <v>39</v>
      </c>
      <c r="D23" s="61" t="s">
        <v>25</v>
      </c>
      <c r="E23" s="61" t="s">
        <v>16</v>
      </c>
      <c r="F23" s="61" t="s">
        <v>16</v>
      </c>
      <c r="G23" s="61" t="s">
        <v>16</v>
      </c>
      <c r="H23" s="62" t="s">
        <v>17</v>
      </c>
      <c r="I23" s="59" t="s">
        <v>53</v>
      </c>
      <c r="J23" s="48"/>
      <c r="K23" s="48"/>
      <c r="L23" s="49"/>
      <c r="M23" s="18">
        <v>6555.89</v>
      </c>
      <c r="N23" s="19"/>
      <c r="O23" s="9"/>
      <c r="P23" s="9"/>
      <c r="Q23" s="9"/>
    </row>
    <row r="24" spans="1:17" ht="15.75" customHeight="1" x14ac:dyDescent="0.25">
      <c r="A24" s="60"/>
      <c r="B24" s="61" t="s">
        <v>18</v>
      </c>
      <c r="C24" s="61" t="s">
        <v>41</v>
      </c>
      <c r="D24" s="61" t="s">
        <v>25</v>
      </c>
      <c r="E24" s="61" t="s">
        <v>16</v>
      </c>
      <c r="F24" s="61" t="s">
        <v>16</v>
      </c>
      <c r="G24" s="61" t="s">
        <v>16</v>
      </c>
      <c r="H24" s="62" t="s">
        <v>17</v>
      </c>
      <c r="I24" s="59" t="s">
        <v>42</v>
      </c>
      <c r="J24" s="48"/>
      <c r="K24" s="48"/>
      <c r="L24" s="49"/>
      <c r="M24" s="18">
        <v>1199.8599999999999</v>
      </c>
      <c r="N24" s="19"/>
      <c r="O24" s="9"/>
      <c r="P24" s="9"/>
      <c r="Q24" s="9"/>
    </row>
    <row r="25" spans="1:17" ht="15.75" customHeight="1" x14ac:dyDescent="0.25">
      <c r="A25" s="60"/>
      <c r="B25" s="61" t="s">
        <v>18</v>
      </c>
      <c r="C25" s="61" t="s">
        <v>24</v>
      </c>
      <c r="D25" s="61" t="s">
        <v>25</v>
      </c>
      <c r="E25" s="61" t="s">
        <v>16</v>
      </c>
      <c r="F25" s="61" t="s">
        <v>16</v>
      </c>
      <c r="G25" s="61" t="s">
        <v>16</v>
      </c>
      <c r="H25" s="62" t="s">
        <v>17</v>
      </c>
      <c r="I25" s="59" t="s">
        <v>54</v>
      </c>
      <c r="J25" s="48"/>
      <c r="K25" s="48"/>
      <c r="L25" s="49"/>
      <c r="M25" s="19">
        <v>112161</v>
      </c>
      <c r="N25" s="19"/>
      <c r="O25" s="9"/>
      <c r="P25" s="9"/>
      <c r="Q25" s="9"/>
    </row>
    <row r="26" spans="1:17" ht="15.75" customHeight="1" x14ac:dyDescent="0.25">
      <c r="A26" s="60"/>
      <c r="B26" s="61" t="s">
        <v>18</v>
      </c>
      <c r="C26" s="61" t="s">
        <v>58</v>
      </c>
      <c r="D26" s="61" t="s">
        <v>25</v>
      </c>
      <c r="E26" s="61" t="s">
        <v>16</v>
      </c>
      <c r="F26" s="61" t="s">
        <v>16</v>
      </c>
      <c r="G26" s="61" t="s">
        <v>16</v>
      </c>
      <c r="H26" s="62" t="s">
        <v>17</v>
      </c>
      <c r="I26" s="59" t="s">
        <v>59</v>
      </c>
      <c r="J26" s="48"/>
      <c r="K26" s="48"/>
      <c r="L26" s="49"/>
      <c r="M26" s="18"/>
      <c r="N26" s="19">
        <v>7500</v>
      </c>
      <c r="O26" s="9"/>
      <c r="P26" s="9"/>
      <c r="Q26" s="9"/>
    </row>
    <row r="27" spans="1:17" ht="15.75" customHeight="1" x14ac:dyDescent="0.25">
      <c r="A27" s="60"/>
      <c r="B27" s="61" t="s">
        <v>18</v>
      </c>
      <c r="C27" s="61" t="s">
        <v>65</v>
      </c>
      <c r="D27" s="61" t="s">
        <v>25</v>
      </c>
      <c r="E27" s="61" t="s">
        <v>16</v>
      </c>
      <c r="F27" s="61" t="s">
        <v>16</v>
      </c>
      <c r="G27" s="61" t="s">
        <v>16</v>
      </c>
      <c r="H27" s="62" t="s">
        <v>17</v>
      </c>
      <c r="I27" s="63" t="s">
        <v>76</v>
      </c>
      <c r="J27" s="48"/>
      <c r="K27" s="48"/>
      <c r="L27" s="49"/>
      <c r="M27" s="18">
        <v>11621.9</v>
      </c>
      <c r="N27" s="19"/>
      <c r="O27" s="9"/>
      <c r="P27" s="9"/>
      <c r="Q27" s="9"/>
    </row>
    <row r="28" spans="1:17" ht="15.75" customHeight="1" x14ac:dyDescent="0.25">
      <c r="A28" s="60"/>
      <c r="B28" s="61" t="s">
        <v>18</v>
      </c>
      <c r="C28" s="61" t="s">
        <v>44</v>
      </c>
      <c r="D28" s="61" t="s">
        <v>25</v>
      </c>
      <c r="E28" s="61" t="s">
        <v>16</v>
      </c>
      <c r="F28" s="61" t="s">
        <v>16</v>
      </c>
      <c r="G28" s="61" t="s">
        <v>16</v>
      </c>
      <c r="H28" s="62" t="s">
        <v>17</v>
      </c>
      <c r="I28" s="59" t="s">
        <v>46</v>
      </c>
      <c r="J28" s="48"/>
      <c r="K28" s="48"/>
      <c r="L28" s="49"/>
      <c r="M28" s="18">
        <v>7920.64</v>
      </c>
      <c r="N28" s="19"/>
      <c r="O28" s="9"/>
      <c r="P28" s="9"/>
      <c r="Q28" s="9"/>
    </row>
    <row r="29" spans="1:17" ht="15.75" customHeight="1" x14ac:dyDescent="0.25">
      <c r="A29" s="60"/>
      <c r="B29" s="61" t="s">
        <v>18</v>
      </c>
      <c r="C29" s="61" t="s">
        <v>47</v>
      </c>
      <c r="D29" s="61" t="s">
        <v>25</v>
      </c>
      <c r="E29" s="61" t="s">
        <v>16</v>
      </c>
      <c r="F29" s="61" t="s">
        <v>16</v>
      </c>
      <c r="G29" s="61" t="s">
        <v>16</v>
      </c>
      <c r="H29" s="62" t="s">
        <v>17</v>
      </c>
      <c r="I29" s="59" t="s">
        <v>48</v>
      </c>
      <c r="J29" s="48"/>
      <c r="K29" s="48"/>
      <c r="L29" s="49"/>
      <c r="M29" s="18"/>
      <c r="N29" s="19">
        <v>114649.49</v>
      </c>
      <c r="O29" s="9"/>
      <c r="P29" s="9"/>
      <c r="Q29" s="9"/>
    </row>
    <row r="30" spans="1:17" ht="15.75" customHeight="1" x14ac:dyDescent="0.25">
      <c r="A30" s="60"/>
      <c r="B30" s="61" t="s">
        <v>18</v>
      </c>
      <c r="C30" s="61" t="s">
        <v>49</v>
      </c>
      <c r="D30" s="61" t="s">
        <v>25</v>
      </c>
      <c r="E30" s="61" t="s">
        <v>16</v>
      </c>
      <c r="F30" s="61" t="s">
        <v>16</v>
      </c>
      <c r="G30" s="61" t="s">
        <v>16</v>
      </c>
      <c r="H30" s="62" t="s">
        <v>17</v>
      </c>
      <c r="I30" s="59" t="s">
        <v>50</v>
      </c>
      <c r="J30" s="48"/>
      <c r="K30" s="48"/>
      <c r="L30" s="49"/>
      <c r="M30" s="18">
        <v>6978.95</v>
      </c>
      <c r="N30" s="19"/>
      <c r="O30" s="9"/>
      <c r="P30" s="9"/>
      <c r="Q30" s="9"/>
    </row>
    <row r="31" spans="1:17" ht="15.75" customHeight="1" x14ac:dyDescent="0.25">
      <c r="A31" s="60"/>
      <c r="B31" s="61" t="s">
        <v>18</v>
      </c>
      <c r="C31" s="61" t="s">
        <v>24</v>
      </c>
      <c r="D31" s="61" t="s">
        <v>82</v>
      </c>
      <c r="E31" s="61" t="s">
        <v>16</v>
      </c>
      <c r="F31" s="61" t="s">
        <v>16</v>
      </c>
      <c r="G31" s="61" t="s">
        <v>16</v>
      </c>
      <c r="H31" s="62" t="s">
        <v>17</v>
      </c>
      <c r="I31" s="59" t="s">
        <v>54</v>
      </c>
      <c r="J31" s="48"/>
      <c r="K31" s="48"/>
      <c r="L31" s="49"/>
      <c r="M31" s="18"/>
      <c r="N31" s="19">
        <v>63241.74</v>
      </c>
      <c r="O31" s="9"/>
      <c r="P31" s="9"/>
      <c r="Q31" s="9"/>
    </row>
    <row r="32" spans="1:17" ht="15.75" customHeight="1" x14ac:dyDescent="0.25">
      <c r="A32" s="60"/>
      <c r="B32" s="61" t="s">
        <v>18</v>
      </c>
      <c r="C32" s="61" t="s">
        <v>44</v>
      </c>
      <c r="D32" s="61" t="s">
        <v>82</v>
      </c>
      <c r="E32" s="61" t="s">
        <v>16</v>
      </c>
      <c r="F32" s="61" t="s">
        <v>16</v>
      </c>
      <c r="G32" s="61" t="s">
        <v>16</v>
      </c>
      <c r="H32" s="62" t="s">
        <v>17</v>
      </c>
      <c r="I32" s="59" t="s">
        <v>46</v>
      </c>
      <c r="J32" s="48"/>
      <c r="K32" s="48"/>
      <c r="L32" s="49"/>
      <c r="M32" s="18"/>
      <c r="N32" s="19">
        <v>159.83000000000001</v>
      </c>
      <c r="O32" s="9"/>
      <c r="P32" s="9"/>
      <c r="Q32" s="9"/>
    </row>
    <row r="33" spans="1:17" ht="15.75" customHeight="1" x14ac:dyDescent="0.25">
      <c r="A33" s="60"/>
      <c r="B33" s="61" t="s">
        <v>18</v>
      </c>
      <c r="C33" s="61" t="s">
        <v>58</v>
      </c>
      <c r="D33" s="61" t="s">
        <v>57</v>
      </c>
      <c r="E33" s="61" t="s">
        <v>16</v>
      </c>
      <c r="F33" s="61" t="s">
        <v>16</v>
      </c>
      <c r="G33" s="61" t="s">
        <v>16</v>
      </c>
      <c r="H33" s="62" t="s">
        <v>17</v>
      </c>
      <c r="I33" s="59" t="s">
        <v>59</v>
      </c>
      <c r="J33" s="48"/>
      <c r="K33" s="48"/>
      <c r="L33" s="49"/>
      <c r="M33" s="18">
        <v>2785.9</v>
      </c>
      <c r="N33" s="19"/>
      <c r="O33" s="9"/>
      <c r="P33" s="9"/>
      <c r="Q33" s="9"/>
    </row>
    <row r="34" spans="1:17" ht="15.75" customHeight="1" x14ac:dyDescent="0.25">
      <c r="A34" s="60"/>
      <c r="B34" s="61" t="s">
        <v>18</v>
      </c>
      <c r="C34" s="61" t="s">
        <v>51</v>
      </c>
      <c r="D34" s="61" t="s">
        <v>60</v>
      </c>
      <c r="E34" s="61" t="s">
        <v>16</v>
      </c>
      <c r="F34" s="61" t="s">
        <v>16</v>
      </c>
      <c r="G34" s="61" t="s">
        <v>16</v>
      </c>
      <c r="H34" s="62" t="s">
        <v>17</v>
      </c>
      <c r="I34" s="59" t="s">
        <v>52</v>
      </c>
      <c r="J34" s="48"/>
      <c r="K34" s="48"/>
      <c r="L34" s="49"/>
      <c r="M34" s="18"/>
      <c r="N34" s="19">
        <v>2018.81</v>
      </c>
      <c r="O34" s="9"/>
      <c r="P34" s="9"/>
      <c r="Q34" s="9"/>
    </row>
    <row r="35" spans="1:17" ht="15.75" customHeight="1" x14ac:dyDescent="0.25">
      <c r="A35" s="60"/>
      <c r="B35" s="61" t="s">
        <v>18</v>
      </c>
      <c r="C35" s="61" t="s">
        <v>24</v>
      </c>
      <c r="D35" s="61" t="s">
        <v>60</v>
      </c>
      <c r="E35" s="61" t="s">
        <v>16</v>
      </c>
      <c r="F35" s="61" t="s">
        <v>16</v>
      </c>
      <c r="G35" s="61" t="s">
        <v>16</v>
      </c>
      <c r="H35" s="62" t="s">
        <v>17</v>
      </c>
      <c r="I35" s="59" t="s">
        <v>54</v>
      </c>
      <c r="J35" s="48"/>
      <c r="K35" s="48"/>
      <c r="L35" s="49"/>
      <c r="M35" s="18">
        <v>3365.82</v>
      </c>
      <c r="N35" s="19"/>
      <c r="O35" s="9"/>
      <c r="P35" s="9"/>
      <c r="Q35" s="9"/>
    </row>
    <row r="36" spans="1:17" ht="15.75" customHeight="1" x14ac:dyDescent="0.25">
      <c r="A36" s="60"/>
      <c r="B36" s="61" t="s">
        <v>18</v>
      </c>
      <c r="C36" s="61" t="s">
        <v>65</v>
      </c>
      <c r="D36" s="61" t="s">
        <v>60</v>
      </c>
      <c r="E36" s="61" t="s">
        <v>16</v>
      </c>
      <c r="F36" s="61" t="s">
        <v>16</v>
      </c>
      <c r="G36" s="61" t="s">
        <v>16</v>
      </c>
      <c r="H36" s="62" t="s">
        <v>17</v>
      </c>
      <c r="I36" s="63" t="s">
        <v>76</v>
      </c>
      <c r="J36" s="48"/>
      <c r="K36" s="48"/>
      <c r="L36" s="49"/>
      <c r="M36" s="18">
        <v>7521.07</v>
      </c>
      <c r="N36" s="19"/>
      <c r="O36" s="9"/>
      <c r="P36" s="9"/>
      <c r="Q36" s="9"/>
    </row>
    <row r="37" spans="1:17" ht="15.75" customHeight="1" x14ac:dyDescent="0.25">
      <c r="A37" s="60"/>
      <c r="B37" s="61" t="s">
        <v>18</v>
      </c>
      <c r="C37" s="61" t="s">
        <v>27</v>
      </c>
      <c r="D37" s="61" t="s">
        <v>60</v>
      </c>
      <c r="E37" s="61" t="s">
        <v>16</v>
      </c>
      <c r="F37" s="61" t="s">
        <v>16</v>
      </c>
      <c r="G37" s="61" t="s">
        <v>16</v>
      </c>
      <c r="H37" s="62" t="s">
        <v>17</v>
      </c>
      <c r="I37" s="59" t="s">
        <v>77</v>
      </c>
      <c r="J37" s="48"/>
      <c r="K37" s="48"/>
      <c r="L37" s="49"/>
      <c r="M37" s="18"/>
      <c r="N37" s="19">
        <v>774.18</v>
      </c>
      <c r="O37" s="9"/>
      <c r="P37" s="9"/>
      <c r="Q37" s="9"/>
    </row>
    <row r="38" spans="1:17" ht="15.75" customHeight="1" x14ac:dyDescent="0.25">
      <c r="A38" s="60"/>
      <c r="B38" s="61" t="s">
        <v>18</v>
      </c>
      <c r="C38" s="61" t="s">
        <v>44</v>
      </c>
      <c r="D38" s="61" t="s">
        <v>60</v>
      </c>
      <c r="E38" s="61" t="s">
        <v>16</v>
      </c>
      <c r="F38" s="61" t="s">
        <v>16</v>
      </c>
      <c r="G38" s="61" t="s">
        <v>16</v>
      </c>
      <c r="H38" s="62" t="s">
        <v>17</v>
      </c>
      <c r="I38" s="63" t="s">
        <v>46</v>
      </c>
      <c r="J38" s="48"/>
      <c r="K38" s="48"/>
      <c r="L38" s="49"/>
      <c r="M38" s="18">
        <v>394.63</v>
      </c>
      <c r="N38" s="19"/>
      <c r="O38" s="9"/>
      <c r="P38" s="9"/>
      <c r="Q38" s="9"/>
    </row>
    <row r="39" spans="1:17" ht="15.75" customHeight="1" x14ac:dyDescent="0.25">
      <c r="A39" s="60"/>
      <c r="B39" s="61" t="s">
        <v>18</v>
      </c>
      <c r="C39" s="61" t="s">
        <v>47</v>
      </c>
      <c r="D39" s="61" t="s">
        <v>60</v>
      </c>
      <c r="E39" s="61" t="s">
        <v>16</v>
      </c>
      <c r="F39" s="61" t="s">
        <v>16</v>
      </c>
      <c r="G39" s="61" t="s">
        <v>16</v>
      </c>
      <c r="H39" s="62" t="s">
        <v>17</v>
      </c>
      <c r="I39" s="63" t="s">
        <v>48</v>
      </c>
      <c r="J39" s="48"/>
      <c r="K39" s="48"/>
      <c r="L39" s="49"/>
      <c r="M39" s="18"/>
      <c r="N39" s="19">
        <v>49065.32</v>
      </c>
      <c r="O39" s="9"/>
      <c r="P39" s="9"/>
      <c r="Q39" s="9"/>
    </row>
    <row r="40" spans="1:17" ht="15.75" customHeight="1" x14ac:dyDescent="0.25">
      <c r="A40" s="60"/>
      <c r="B40" s="61" t="s">
        <v>18</v>
      </c>
      <c r="C40" s="61" t="s">
        <v>49</v>
      </c>
      <c r="D40" s="61" t="s">
        <v>60</v>
      </c>
      <c r="E40" s="61" t="s">
        <v>16</v>
      </c>
      <c r="F40" s="61" t="s">
        <v>16</v>
      </c>
      <c r="G40" s="61" t="s">
        <v>16</v>
      </c>
      <c r="H40" s="62" t="s">
        <v>17</v>
      </c>
      <c r="I40" s="63" t="s">
        <v>50</v>
      </c>
      <c r="J40" s="48"/>
      <c r="K40" s="48"/>
      <c r="L40" s="49"/>
      <c r="M40" s="18">
        <v>4144.97</v>
      </c>
      <c r="N40" s="19"/>
      <c r="O40" s="9"/>
      <c r="P40" s="9"/>
      <c r="Q40" s="9"/>
    </row>
    <row r="41" spans="1:17" ht="15.75" customHeight="1" x14ac:dyDescent="0.25">
      <c r="A41" s="60"/>
      <c r="B41" s="61" t="s">
        <v>18</v>
      </c>
      <c r="C41" s="61" t="s">
        <v>35</v>
      </c>
      <c r="D41" s="61" t="s">
        <v>60</v>
      </c>
      <c r="E41" s="61" t="s">
        <v>16</v>
      </c>
      <c r="F41" s="61" t="s">
        <v>16</v>
      </c>
      <c r="G41" s="61" t="s">
        <v>16</v>
      </c>
      <c r="H41" s="62" t="s">
        <v>17</v>
      </c>
      <c r="I41" s="59" t="s">
        <v>55</v>
      </c>
      <c r="J41" s="48"/>
      <c r="K41" s="48"/>
      <c r="L41" s="49"/>
      <c r="M41" s="18">
        <v>2029.42</v>
      </c>
      <c r="N41" s="19"/>
      <c r="O41" s="9"/>
      <c r="P41" s="9"/>
      <c r="Q41" s="9"/>
    </row>
    <row r="42" spans="1:17" ht="15.75" customHeight="1" x14ac:dyDescent="0.25">
      <c r="A42" s="60"/>
      <c r="B42" s="61" t="s">
        <v>18</v>
      </c>
      <c r="C42" s="61" t="s">
        <v>51</v>
      </c>
      <c r="D42" s="61" t="s">
        <v>83</v>
      </c>
      <c r="E42" s="61" t="s">
        <v>16</v>
      </c>
      <c r="F42" s="61" t="s">
        <v>16</v>
      </c>
      <c r="G42" s="61" t="s">
        <v>16</v>
      </c>
      <c r="H42" s="62" t="s">
        <v>17</v>
      </c>
      <c r="I42" s="59" t="s">
        <v>52</v>
      </c>
      <c r="J42" s="48"/>
      <c r="K42" s="48"/>
      <c r="L42" s="49"/>
      <c r="M42" s="18">
        <v>8565.92</v>
      </c>
      <c r="N42" s="19"/>
      <c r="O42" s="9"/>
      <c r="P42" s="9"/>
      <c r="Q42" s="9"/>
    </row>
    <row r="43" spans="1:17" ht="15.75" customHeight="1" x14ac:dyDescent="0.25">
      <c r="A43" s="60"/>
      <c r="B43" s="61" t="s">
        <v>18</v>
      </c>
      <c r="C43" s="61" t="s">
        <v>51</v>
      </c>
      <c r="D43" s="61" t="s">
        <v>28</v>
      </c>
      <c r="E43" s="61" t="s">
        <v>16</v>
      </c>
      <c r="F43" s="61" t="s">
        <v>16</v>
      </c>
      <c r="G43" s="61" t="s">
        <v>16</v>
      </c>
      <c r="H43" s="62" t="s">
        <v>17</v>
      </c>
      <c r="I43" s="59" t="s">
        <v>52</v>
      </c>
      <c r="J43" s="48"/>
      <c r="K43" s="48"/>
      <c r="L43" s="49"/>
      <c r="M43" s="18"/>
      <c r="N43" s="19">
        <v>58377.86</v>
      </c>
      <c r="O43" s="9"/>
      <c r="P43" s="9"/>
      <c r="Q43" s="9"/>
    </row>
    <row r="44" spans="1:17" ht="15.75" customHeight="1" x14ac:dyDescent="0.25">
      <c r="A44" s="60"/>
      <c r="B44" s="61" t="s">
        <v>18</v>
      </c>
      <c r="C44" s="61" t="s">
        <v>58</v>
      </c>
      <c r="D44" s="61" t="s">
        <v>28</v>
      </c>
      <c r="E44" s="61" t="s">
        <v>16</v>
      </c>
      <c r="F44" s="61" t="s">
        <v>16</v>
      </c>
      <c r="G44" s="61" t="s">
        <v>16</v>
      </c>
      <c r="H44" s="62" t="s">
        <v>17</v>
      </c>
      <c r="I44" s="59" t="s">
        <v>59</v>
      </c>
      <c r="J44" s="48"/>
      <c r="K44" s="48"/>
      <c r="L44" s="49"/>
      <c r="M44" s="18">
        <v>41618.959999999999</v>
      </c>
      <c r="N44" s="19"/>
      <c r="O44" s="9"/>
      <c r="P44" s="9"/>
      <c r="Q44" s="9"/>
    </row>
    <row r="45" spans="1:17" ht="15.75" customHeight="1" x14ac:dyDescent="0.25">
      <c r="A45" s="60"/>
      <c r="B45" s="61" t="s">
        <v>18</v>
      </c>
      <c r="C45" s="61" t="s">
        <v>27</v>
      </c>
      <c r="D45" s="61" t="s">
        <v>28</v>
      </c>
      <c r="E45" s="61" t="s">
        <v>16</v>
      </c>
      <c r="F45" s="61" t="s">
        <v>16</v>
      </c>
      <c r="G45" s="61" t="s">
        <v>16</v>
      </c>
      <c r="H45" s="62" t="s">
        <v>17</v>
      </c>
      <c r="I45" s="59" t="s">
        <v>77</v>
      </c>
      <c r="J45" s="48"/>
      <c r="K45" s="48"/>
      <c r="L45" s="49"/>
      <c r="M45" s="18">
        <v>3836.79</v>
      </c>
      <c r="N45" s="19"/>
      <c r="O45" s="9"/>
      <c r="P45" s="9"/>
      <c r="Q45" s="9"/>
    </row>
    <row r="46" spans="1:17" ht="15.75" customHeight="1" x14ac:dyDescent="0.25">
      <c r="A46" s="60"/>
      <c r="B46" s="61" t="s">
        <v>18</v>
      </c>
      <c r="C46" s="61" t="s">
        <v>44</v>
      </c>
      <c r="D46" s="61" t="s">
        <v>28</v>
      </c>
      <c r="E46" s="61" t="s">
        <v>16</v>
      </c>
      <c r="F46" s="61" t="s">
        <v>16</v>
      </c>
      <c r="G46" s="61" t="s">
        <v>16</v>
      </c>
      <c r="H46" s="62" t="s">
        <v>17</v>
      </c>
      <c r="I46" s="63" t="s">
        <v>46</v>
      </c>
      <c r="J46" s="48"/>
      <c r="K46" s="48"/>
      <c r="L46" s="49"/>
      <c r="M46" s="18">
        <v>6762.08</v>
      </c>
      <c r="N46" s="19"/>
      <c r="O46" s="9"/>
      <c r="P46" s="9"/>
      <c r="Q46" s="9"/>
    </row>
    <row r="47" spans="1:17" ht="15.75" customHeight="1" x14ac:dyDescent="0.25">
      <c r="A47" s="60"/>
      <c r="B47" s="61" t="s">
        <v>18</v>
      </c>
      <c r="C47" s="61" t="s">
        <v>51</v>
      </c>
      <c r="D47" s="61" t="s">
        <v>84</v>
      </c>
      <c r="E47" s="61" t="s">
        <v>16</v>
      </c>
      <c r="F47" s="61" t="s">
        <v>16</v>
      </c>
      <c r="G47" s="61" t="s">
        <v>16</v>
      </c>
      <c r="H47" s="62" t="s">
        <v>17</v>
      </c>
      <c r="I47" s="59" t="s">
        <v>52</v>
      </c>
      <c r="J47" s="48"/>
      <c r="K47" s="48"/>
      <c r="L47" s="49"/>
      <c r="M47" s="18">
        <v>101.41</v>
      </c>
      <c r="N47" s="19"/>
      <c r="O47" s="9"/>
      <c r="P47" s="9"/>
      <c r="Q47" s="9"/>
    </row>
    <row r="48" spans="1:17" ht="15.75" customHeight="1" x14ac:dyDescent="0.25">
      <c r="A48" s="60"/>
      <c r="B48" s="61" t="s">
        <v>18</v>
      </c>
      <c r="C48" s="61" t="s">
        <v>51</v>
      </c>
      <c r="D48" s="61" t="s">
        <v>68</v>
      </c>
      <c r="E48" s="61" t="s">
        <v>16</v>
      </c>
      <c r="F48" s="61" t="s">
        <v>16</v>
      </c>
      <c r="G48" s="61" t="s">
        <v>16</v>
      </c>
      <c r="H48" s="62" t="s">
        <v>17</v>
      </c>
      <c r="I48" s="59" t="s">
        <v>52</v>
      </c>
      <c r="J48" s="48"/>
      <c r="K48" s="48"/>
      <c r="L48" s="49"/>
      <c r="M48" s="18">
        <v>310.48</v>
      </c>
      <c r="N48" s="19"/>
      <c r="O48" s="9"/>
      <c r="P48" s="9"/>
      <c r="Q48" s="9"/>
    </row>
    <row r="49" spans="1:17" ht="15.75" customHeight="1" x14ac:dyDescent="0.25">
      <c r="A49" s="60"/>
      <c r="B49" s="61" t="s">
        <v>18</v>
      </c>
      <c r="C49" s="61" t="s">
        <v>51</v>
      </c>
      <c r="D49" s="61" t="s">
        <v>69</v>
      </c>
      <c r="E49" s="61" t="s">
        <v>16</v>
      </c>
      <c r="F49" s="61" t="s">
        <v>16</v>
      </c>
      <c r="G49" s="61" t="s">
        <v>16</v>
      </c>
      <c r="H49" s="62" t="s">
        <v>17</v>
      </c>
      <c r="I49" s="59" t="s">
        <v>52</v>
      </c>
      <c r="J49" s="48"/>
      <c r="K49" s="48"/>
      <c r="L49" s="49"/>
      <c r="M49" s="18">
        <v>202.18</v>
      </c>
      <c r="N49" s="19"/>
      <c r="O49" s="9"/>
      <c r="P49" s="9"/>
      <c r="Q49" s="9"/>
    </row>
    <row r="50" spans="1:17" ht="15.75" customHeight="1" x14ac:dyDescent="0.25">
      <c r="A50" s="60"/>
      <c r="B50" s="61" t="s">
        <v>18</v>
      </c>
      <c r="C50" s="61" t="s">
        <v>47</v>
      </c>
      <c r="D50" s="61" t="s">
        <v>85</v>
      </c>
      <c r="E50" s="61" t="s">
        <v>16</v>
      </c>
      <c r="F50" s="61" t="s">
        <v>16</v>
      </c>
      <c r="G50" s="61" t="s">
        <v>16</v>
      </c>
      <c r="H50" s="62" t="s">
        <v>17</v>
      </c>
      <c r="I50" s="59" t="s">
        <v>48</v>
      </c>
      <c r="J50" s="48"/>
      <c r="K50" s="48"/>
      <c r="L50" s="49"/>
      <c r="M50" s="18"/>
      <c r="N50" s="19">
        <v>88.9</v>
      </c>
      <c r="O50" s="9"/>
      <c r="P50" s="9"/>
      <c r="Q50" s="9"/>
    </row>
    <row r="51" spans="1:17" ht="15.75" customHeight="1" x14ac:dyDescent="0.25">
      <c r="A51" s="60"/>
      <c r="B51" s="61" t="s">
        <v>18</v>
      </c>
      <c r="C51" s="61" t="s">
        <v>39</v>
      </c>
      <c r="D51" s="61" t="s">
        <v>71</v>
      </c>
      <c r="E51" s="61" t="s">
        <v>16</v>
      </c>
      <c r="F51" s="61" t="s">
        <v>16</v>
      </c>
      <c r="G51" s="61" t="s">
        <v>16</v>
      </c>
      <c r="H51" s="62" t="s">
        <v>17</v>
      </c>
      <c r="I51" s="59" t="s">
        <v>40</v>
      </c>
      <c r="J51" s="48"/>
      <c r="K51" s="48"/>
      <c r="L51" s="49"/>
      <c r="M51" s="18">
        <v>46343.68</v>
      </c>
      <c r="N51" s="19"/>
      <c r="O51" s="9"/>
      <c r="P51" s="9"/>
      <c r="Q51" s="9"/>
    </row>
    <row r="52" spans="1:17" ht="15.75" customHeight="1" x14ac:dyDescent="0.25">
      <c r="A52" s="60"/>
      <c r="B52" s="61" t="s">
        <v>18</v>
      </c>
      <c r="C52" s="61" t="s">
        <v>51</v>
      </c>
      <c r="D52" s="61" t="s">
        <v>72</v>
      </c>
      <c r="E52" s="61" t="s">
        <v>16</v>
      </c>
      <c r="F52" s="61" t="s">
        <v>16</v>
      </c>
      <c r="G52" s="61" t="s">
        <v>16</v>
      </c>
      <c r="H52" s="62" t="s">
        <v>17</v>
      </c>
      <c r="I52" s="59" t="s">
        <v>52</v>
      </c>
      <c r="J52" s="48"/>
      <c r="K52" s="48"/>
      <c r="L52" s="49"/>
      <c r="M52" s="18"/>
      <c r="N52" s="19"/>
      <c r="O52" s="9"/>
      <c r="P52" s="9"/>
      <c r="Q52" s="9"/>
    </row>
    <row r="53" spans="1:17" ht="15.75" customHeight="1" x14ac:dyDescent="0.25">
      <c r="A53" s="60"/>
      <c r="B53" s="61" t="s">
        <v>18</v>
      </c>
      <c r="C53" s="61" t="s">
        <v>39</v>
      </c>
      <c r="D53" s="61" t="s">
        <v>72</v>
      </c>
      <c r="E53" s="61" t="s">
        <v>16</v>
      </c>
      <c r="F53" s="61" t="s">
        <v>16</v>
      </c>
      <c r="G53" s="61" t="s">
        <v>16</v>
      </c>
      <c r="H53" s="62" t="s">
        <v>17</v>
      </c>
      <c r="I53" s="59" t="s">
        <v>40</v>
      </c>
      <c r="J53" s="48"/>
      <c r="K53" s="48"/>
      <c r="L53" s="49"/>
      <c r="M53" s="18"/>
      <c r="N53" s="19"/>
      <c r="O53" s="9"/>
      <c r="P53" s="9"/>
      <c r="Q53" s="9"/>
    </row>
    <row r="54" spans="1:17" ht="15.75" customHeight="1" x14ac:dyDescent="0.25">
      <c r="A54" s="60"/>
      <c r="B54" s="61" t="s">
        <v>18</v>
      </c>
      <c r="C54" s="61" t="s">
        <v>41</v>
      </c>
      <c r="D54" s="61" t="s">
        <v>72</v>
      </c>
      <c r="E54" s="61" t="s">
        <v>16</v>
      </c>
      <c r="F54" s="61" t="s">
        <v>16</v>
      </c>
      <c r="G54" s="61" t="s">
        <v>16</v>
      </c>
      <c r="H54" s="62" t="s">
        <v>17</v>
      </c>
      <c r="I54" s="59" t="s">
        <v>42</v>
      </c>
      <c r="J54" s="48"/>
      <c r="K54" s="48"/>
      <c r="L54" s="49"/>
      <c r="M54" s="18"/>
      <c r="N54" s="19"/>
      <c r="O54" s="9"/>
      <c r="P54" s="9"/>
      <c r="Q54" s="9"/>
    </row>
    <row r="55" spans="1:17" ht="15.75" customHeight="1" x14ac:dyDescent="0.25">
      <c r="A55" s="60"/>
      <c r="B55" s="61" t="s">
        <v>18</v>
      </c>
      <c r="C55" s="61" t="s">
        <v>24</v>
      </c>
      <c r="D55" s="61" t="s">
        <v>72</v>
      </c>
      <c r="E55" s="61" t="s">
        <v>16</v>
      </c>
      <c r="F55" s="61" t="s">
        <v>16</v>
      </c>
      <c r="G55" s="61" t="s">
        <v>16</v>
      </c>
      <c r="H55" s="62" t="s">
        <v>17</v>
      </c>
      <c r="I55" s="59" t="s">
        <v>54</v>
      </c>
      <c r="J55" s="48"/>
      <c r="K55" s="48"/>
      <c r="L55" s="49"/>
      <c r="M55" s="18">
        <v>1109.67</v>
      </c>
      <c r="N55" s="19"/>
      <c r="O55" s="9"/>
      <c r="P55" s="9"/>
      <c r="Q55" s="9"/>
    </row>
    <row r="56" spans="1:17" ht="15.75" customHeight="1" x14ac:dyDescent="0.25">
      <c r="A56" s="60"/>
      <c r="B56" s="61" t="s">
        <v>18</v>
      </c>
      <c r="C56" s="61" t="s">
        <v>65</v>
      </c>
      <c r="D56" s="61" t="s">
        <v>72</v>
      </c>
      <c r="E56" s="61" t="s">
        <v>16</v>
      </c>
      <c r="F56" s="61" t="s">
        <v>16</v>
      </c>
      <c r="G56" s="61" t="s">
        <v>16</v>
      </c>
      <c r="H56" s="62" t="s">
        <v>17</v>
      </c>
      <c r="I56" s="63" t="s">
        <v>76</v>
      </c>
      <c r="J56" s="48"/>
      <c r="K56" s="48"/>
      <c r="L56" s="49"/>
      <c r="M56" s="18">
        <v>177.62</v>
      </c>
      <c r="N56" s="19"/>
      <c r="O56" s="9"/>
      <c r="P56" s="9"/>
      <c r="Q56" s="9"/>
    </row>
    <row r="57" spans="1:17" ht="15.75" customHeight="1" x14ac:dyDescent="0.25">
      <c r="A57" s="60"/>
      <c r="B57" s="61" t="s">
        <v>18</v>
      </c>
      <c r="C57" s="61" t="s">
        <v>44</v>
      </c>
      <c r="D57" s="61" t="s">
        <v>72</v>
      </c>
      <c r="E57" s="61" t="s">
        <v>16</v>
      </c>
      <c r="F57" s="61" t="s">
        <v>16</v>
      </c>
      <c r="G57" s="61" t="s">
        <v>16</v>
      </c>
      <c r="H57" s="62" t="s">
        <v>17</v>
      </c>
      <c r="I57" s="63" t="s">
        <v>46</v>
      </c>
      <c r="J57" s="48"/>
      <c r="K57" s="48"/>
      <c r="L57" s="49"/>
      <c r="M57" s="18">
        <v>974.24</v>
      </c>
      <c r="N57" s="19"/>
      <c r="O57" s="9"/>
      <c r="P57" s="9"/>
      <c r="Q57" s="9"/>
    </row>
    <row r="58" spans="1:17" ht="15.75" customHeight="1" x14ac:dyDescent="0.25">
      <c r="A58" s="60"/>
      <c r="B58" s="61" t="s">
        <v>18</v>
      </c>
      <c r="C58" s="61" t="s">
        <v>47</v>
      </c>
      <c r="D58" s="61" t="s">
        <v>72</v>
      </c>
      <c r="E58" s="61" t="s">
        <v>16</v>
      </c>
      <c r="F58" s="61" t="s">
        <v>16</v>
      </c>
      <c r="G58" s="61" t="s">
        <v>16</v>
      </c>
      <c r="H58" s="62" t="s">
        <v>17</v>
      </c>
      <c r="I58" s="63" t="s">
        <v>48</v>
      </c>
      <c r="J58" s="48"/>
      <c r="K58" s="48"/>
      <c r="L58" s="49"/>
      <c r="M58" s="18">
        <v>258.36</v>
      </c>
      <c r="N58" s="19"/>
      <c r="O58" s="9"/>
      <c r="P58" s="9"/>
      <c r="Q58" s="9"/>
    </row>
    <row r="59" spans="1:17" ht="15.75" customHeight="1" x14ac:dyDescent="0.25">
      <c r="A59" s="60"/>
      <c r="B59" s="61" t="s">
        <v>18</v>
      </c>
      <c r="C59" s="61" t="s">
        <v>86</v>
      </c>
      <c r="D59" s="61" t="s">
        <v>72</v>
      </c>
      <c r="E59" s="61" t="s">
        <v>16</v>
      </c>
      <c r="F59" s="61" t="s">
        <v>16</v>
      </c>
      <c r="G59" s="61" t="s">
        <v>16</v>
      </c>
      <c r="H59" s="62" t="s">
        <v>17</v>
      </c>
      <c r="I59" s="63" t="s">
        <v>87</v>
      </c>
      <c r="J59" s="48"/>
      <c r="K59" s="48"/>
      <c r="L59" s="49"/>
      <c r="M59" s="18">
        <v>88.8</v>
      </c>
      <c r="N59" s="19"/>
      <c r="O59" s="9"/>
      <c r="P59" s="9"/>
      <c r="Q59" s="9"/>
    </row>
    <row r="60" spans="1:17" ht="15.75" customHeight="1" x14ac:dyDescent="0.25">
      <c r="A60" s="60"/>
      <c r="B60" s="61" t="s">
        <v>18</v>
      </c>
      <c r="C60" s="61" t="s">
        <v>49</v>
      </c>
      <c r="D60" s="61" t="s">
        <v>72</v>
      </c>
      <c r="E60" s="61" t="s">
        <v>16</v>
      </c>
      <c r="F60" s="61" t="s">
        <v>16</v>
      </c>
      <c r="G60" s="61" t="s">
        <v>16</v>
      </c>
      <c r="H60" s="62" t="s">
        <v>17</v>
      </c>
      <c r="I60" s="63" t="s">
        <v>50</v>
      </c>
      <c r="J60" s="48"/>
      <c r="K60" s="48"/>
      <c r="L60" s="49"/>
      <c r="M60" s="18">
        <v>398.31</v>
      </c>
      <c r="N60" s="19"/>
      <c r="O60" s="9"/>
      <c r="P60" s="9"/>
      <c r="Q60" s="9"/>
    </row>
    <row r="61" spans="1:17" ht="15.75" customHeight="1" x14ac:dyDescent="0.25">
      <c r="A61" s="60"/>
      <c r="B61" s="61" t="s">
        <v>18</v>
      </c>
      <c r="C61" s="61" t="s">
        <v>88</v>
      </c>
      <c r="D61" s="61" t="s">
        <v>72</v>
      </c>
      <c r="E61" s="61" t="s">
        <v>16</v>
      </c>
      <c r="F61" s="61" t="s">
        <v>16</v>
      </c>
      <c r="G61" s="61" t="s">
        <v>16</v>
      </c>
      <c r="H61" s="62" t="s">
        <v>17</v>
      </c>
      <c r="I61" s="59" t="s">
        <v>89</v>
      </c>
      <c r="J61" s="48"/>
      <c r="K61" s="48"/>
      <c r="L61" s="49"/>
      <c r="M61" s="18">
        <v>279.89</v>
      </c>
      <c r="N61" s="19"/>
      <c r="O61" s="9"/>
      <c r="P61" s="9"/>
      <c r="Q61" s="9"/>
    </row>
    <row r="62" spans="1:17" ht="15.75" customHeight="1" x14ac:dyDescent="0.25">
      <c r="A62" s="60"/>
      <c r="B62" s="61" t="s">
        <v>18</v>
      </c>
      <c r="C62" s="61" t="s">
        <v>39</v>
      </c>
      <c r="D62" s="61" t="s">
        <v>90</v>
      </c>
      <c r="E62" s="61" t="s">
        <v>16</v>
      </c>
      <c r="F62" s="61" t="s">
        <v>16</v>
      </c>
      <c r="G62" s="61" t="s">
        <v>16</v>
      </c>
      <c r="H62" s="62" t="s">
        <v>17</v>
      </c>
      <c r="I62" s="59" t="s">
        <v>40</v>
      </c>
      <c r="J62" s="48"/>
      <c r="K62" s="48"/>
      <c r="L62" s="49"/>
      <c r="M62" s="18"/>
      <c r="N62" s="19">
        <v>95809.39</v>
      </c>
      <c r="O62" s="9"/>
      <c r="P62" s="9"/>
      <c r="Q62" s="9"/>
    </row>
    <row r="63" spans="1:17" ht="15.75" customHeight="1" x14ac:dyDescent="0.25">
      <c r="A63" s="60"/>
      <c r="B63" s="61" t="s">
        <v>18</v>
      </c>
      <c r="C63" s="61" t="s">
        <v>91</v>
      </c>
      <c r="D63" s="61" t="s">
        <v>92</v>
      </c>
      <c r="E63" s="61" t="s">
        <v>16</v>
      </c>
      <c r="F63" s="61" t="s">
        <v>16</v>
      </c>
      <c r="G63" s="61" t="s">
        <v>16</v>
      </c>
      <c r="H63" s="62" t="s">
        <v>17</v>
      </c>
      <c r="I63" s="59" t="s">
        <v>93</v>
      </c>
      <c r="J63" s="48"/>
      <c r="K63" s="48"/>
      <c r="L63" s="49"/>
      <c r="M63" s="18">
        <v>10006.56</v>
      </c>
      <c r="N63" s="19"/>
      <c r="O63" s="9"/>
      <c r="P63" s="9"/>
      <c r="Q63" s="9"/>
    </row>
    <row r="64" spans="1:17" ht="15.75" customHeight="1" x14ac:dyDescent="0.25">
      <c r="A64" s="60"/>
      <c r="B64" s="61" t="s">
        <v>18</v>
      </c>
      <c r="C64" s="61" t="s">
        <v>58</v>
      </c>
      <c r="D64" s="61" t="s">
        <v>94</v>
      </c>
      <c r="E64" s="61" t="s">
        <v>16</v>
      </c>
      <c r="F64" s="61" t="s">
        <v>16</v>
      </c>
      <c r="G64" s="61" t="s">
        <v>16</v>
      </c>
      <c r="H64" s="62" t="s">
        <v>17</v>
      </c>
      <c r="I64" s="59" t="s">
        <v>59</v>
      </c>
      <c r="J64" s="48"/>
      <c r="K64" s="48"/>
      <c r="L64" s="49"/>
      <c r="M64" s="18">
        <v>19503.27</v>
      </c>
      <c r="N64" s="19"/>
      <c r="O64" s="9"/>
      <c r="P64" s="9"/>
      <c r="Q64" s="9"/>
    </row>
    <row r="65" spans="1:17" ht="15.75" customHeight="1" x14ac:dyDescent="0.25">
      <c r="A65" s="60"/>
      <c r="B65" s="61" t="s">
        <v>18</v>
      </c>
      <c r="C65" s="61" t="s">
        <v>41</v>
      </c>
      <c r="D65" s="61" t="s">
        <v>95</v>
      </c>
      <c r="E65" s="61" t="s">
        <v>16</v>
      </c>
      <c r="F65" s="61" t="s">
        <v>16</v>
      </c>
      <c r="G65" s="61" t="s">
        <v>16</v>
      </c>
      <c r="H65" s="62" t="s">
        <v>17</v>
      </c>
      <c r="I65" s="59" t="s">
        <v>42</v>
      </c>
      <c r="J65" s="48"/>
      <c r="K65" s="48"/>
      <c r="L65" s="49"/>
      <c r="M65" s="18">
        <v>1856.42</v>
      </c>
      <c r="N65" s="19"/>
      <c r="O65" s="9"/>
      <c r="P65" s="9"/>
      <c r="Q65" s="9"/>
    </row>
    <row r="66" spans="1:17" ht="15.75" customHeight="1" x14ac:dyDescent="0.25">
      <c r="A66" s="60"/>
      <c r="B66" s="61" t="s">
        <v>18</v>
      </c>
      <c r="C66" s="61" t="s">
        <v>44</v>
      </c>
      <c r="D66" s="61" t="s">
        <v>96</v>
      </c>
      <c r="E66" s="61" t="s">
        <v>16</v>
      </c>
      <c r="F66" s="61" t="s">
        <v>16</v>
      </c>
      <c r="G66" s="61" t="s">
        <v>16</v>
      </c>
      <c r="H66" s="62" t="s">
        <v>17</v>
      </c>
      <c r="I66" s="59" t="s">
        <v>46</v>
      </c>
      <c r="J66" s="48"/>
      <c r="K66" s="48"/>
      <c r="L66" s="49"/>
      <c r="M66" s="18">
        <v>1157.0899999999999</v>
      </c>
      <c r="N66" s="19"/>
      <c r="O66" s="9"/>
      <c r="P66" s="9"/>
      <c r="Q66" s="9"/>
    </row>
    <row r="67" spans="1:17" ht="15.75" customHeight="1" x14ac:dyDescent="0.25">
      <c r="A67" s="60"/>
      <c r="B67" s="61" t="s">
        <v>18</v>
      </c>
      <c r="C67" s="61" t="s">
        <v>51</v>
      </c>
      <c r="D67" s="61" t="s">
        <v>30</v>
      </c>
      <c r="E67" s="61" t="s">
        <v>16</v>
      </c>
      <c r="F67" s="61" t="s">
        <v>16</v>
      </c>
      <c r="G67" s="61" t="s">
        <v>16</v>
      </c>
      <c r="H67" s="62" t="s">
        <v>17</v>
      </c>
      <c r="I67" s="59" t="s">
        <v>52</v>
      </c>
      <c r="J67" s="48"/>
      <c r="K67" s="48"/>
      <c r="L67" s="49"/>
      <c r="M67" s="18"/>
      <c r="N67" s="19">
        <v>10603.3</v>
      </c>
      <c r="O67" s="9"/>
      <c r="P67" s="9"/>
      <c r="Q67" s="9"/>
    </row>
    <row r="68" spans="1:17" ht="15.75" customHeight="1" x14ac:dyDescent="0.25">
      <c r="A68" s="60"/>
      <c r="B68" s="61" t="s">
        <v>18</v>
      </c>
      <c r="C68" s="61" t="s">
        <v>41</v>
      </c>
      <c r="D68" s="61" t="s">
        <v>31</v>
      </c>
      <c r="E68" s="61" t="s">
        <v>16</v>
      </c>
      <c r="F68" s="61" t="s">
        <v>16</v>
      </c>
      <c r="G68" s="61" t="s">
        <v>16</v>
      </c>
      <c r="H68" s="62" t="s">
        <v>17</v>
      </c>
      <c r="I68" s="59" t="s">
        <v>42</v>
      </c>
      <c r="J68" s="48"/>
      <c r="K68" s="48"/>
      <c r="L68" s="49"/>
      <c r="M68" s="18">
        <v>133400</v>
      </c>
      <c r="N68" s="19"/>
      <c r="O68" s="9"/>
      <c r="P68" s="9"/>
      <c r="Q68" s="9"/>
    </row>
    <row r="69" spans="1:17" ht="15.75" customHeight="1" x14ac:dyDescent="0.25">
      <c r="A69" s="60"/>
      <c r="B69" s="61" t="s">
        <v>18</v>
      </c>
      <c r="C69" s="61" t="s">
        <v>58</v>
      </c>
      <c r="D69" s="61" t="s">
        <v>31</v>
      </c>
      <c r="E69" s="61" t="s">
        <v>16</v>
      </c>
      <c r="F69" s="61" t="s">
        <v>16</v>
      </c>
      <c r="G69" s="61" t="s">
        <v>16</v>
      </c>
      <c r="H69" s="62" t="s">
        <v>17</v>
      </c>
      <c r="I69" s="59" t="s">
        <v>59</v>
      </c>
      <c r="J69" s="48"/>
      <c r="K69" s="48"/>
      <c r="L69" s="49"/>
      <c r="M69" s="18">
        <v>11543.29</v>
      </c>
      <c r="N69" s="19"/>
      <c r="O69" s="9"/>
      <c r="P69" s="9"/>
      <c r="Q69" s="9"/>
    </row>
    <row r="70" spans="1:17" ht="15.75" customHeight="1" x14ac:dyDescent="0.25">
      <c r="A70" s="60"/>
      <c r="B70" s="61" t="s">
        <v>18</v>
      </c>
      <c r="C70" s="61" t="s">
        <v>51</v>
      </c>
      <c r="D70" s="61" t="s">
        <v>97</v>
      </c>
      <c r="E70" s="61" t="s">
        <v>16</v>
      </c>
      <c r="F70" s="61" t="s">
        <v>16</v>
      </c>
      <c r="G70" s="61" t="s">
        <v>16</v>
      </c>
      <c r="H70" s="62" t="s">
        <v>17</v>
      </c>
      <c r="I70" s="59" t="s">
        <v>98</v>
      </c>
      <c r="J70" s="48"/>
      <c r="K70" s="48"/>
      <c r="L70" s="49"/>
      <c r="M70" s="18">
        <v>22995.26</v>
      </c>
      <c r="N70" s="19"/>
      <c r="O70" s="9"/>
      <c r="P70" s="9"/>
      <c r="Q70" s="9"/>
    </row>
    <row r="71" spans="1:17" ht="15.75" customHeight="1" x14ac:dyDescent="0.25">
      <c r="A71" s="60"/>
      <c r="B71" s="61" t="s">
        <v>18</v>
      </c>
      <c r="C71" s="61" t="s">
        <v>86</v>
      </c>
      <c r="D71" s="61" t="s">
        <v>99</v>
      </c>
      <c r="E71" s="61" t="s">
        <v>16</v>
      </c>
      <c r="F71" s="61" t="s">
        <v>16</v>
      </c>
      <c r="G71" s="61" t="s">
        <v>16</v>
      </c>
      <c r="H71" s="62" t="s">
        <v>17</v>
      </c>
      <c r="I71" s="63" t="s">
        <v>100</v>
      </c>
      <c r="J71" s="48"/>
      <c r="K71" s="48"/>
      <c r="L71" s="49"/>
      <c r="M71" s="18"/>
      <c r="N71" s="19">
        <v>302.35000000000002</v>
      </c>
      <c r="O71" s="9"/>
      <c r="P71" s="9"/>
      <c r="Q71" s="9"/>
    </row>
    <row r="72" spans="1:17" ht="15.75" customHeight="1" x14ac:dyDescent="0.25">
      <c r="A72" s="60"/>
      <c r="B72" s="61" t="s">
        <v>18</v>
      </c>
      <c r="C72" s="61" t="s">
        <v>51</v>
      </c>
      <c r="D72" s="61" t="s">
        <v>101</v>
      </c>
      <c r="E72" s="61" t="s">
        <v>16</v>
      </c>
      <c r="F72" s="61" t="s">
        <v>16</v>
      </c>
      <c r="G72" s="61" t="s">
        <v>16</v>
      </c>
      <c r="H72" s="62" t="s">
        <v>17</v>
      </c>
      <c r="I72" s="59" t="s">
        <v>98</v>
      </c>
      <c r="J72" s="48"/>
      <c r="K72" s="48"/>
      <c r="L72" s="49"/>
      <c r="M72" s="18">
        <v>456.5</v>
      </c>
      <c r="N72" s="19"/>
      <c r="O72" s="9"/>
      <c r="P72" s="9"/>
      <c r="Q72" s="9"/>
    </row>
    <row r="73" spans="1:17" ht="15.75" customHeight="1" x14ac:dyDescent="0.25">
      <c r="A73" s="60"/>
      <c r="B73" s="61" t="s">
        <v>18</v>
      </c>
      <c r="C73" s="61" t="s">
        <v>58</v>
      </c>
      <c r="D73" s="61" t="s">
        <v>101</v>
      </c>
      <c r="E73" s="61" t="s">
        <v>16</v>
      </c>
      <c r="F73" s="61" t="s">
        <v>16</v>
      </c>
      <c r="G73" s="61" t="s">
        <v>16</v>
      </c>
      <c r="H73" s="62" t="s">
        <v>17</v>
      </c>
      <c r="I73" s="59" t="s">
        <v>59</v>
      </c>
      <c r="J73" s="48"/>
      <c r="K73" s="48"/>
      <c r="L73" s="49"/>
      <c r="M73" s="18"/>
      <c r="N73" s="19">
        <v>355.65</v>
      </c>
      <c r="O73" s="9"/>
      <c r="P73" s="9"/>
      <c r="Q73" s="9"/>
    </row>
    <row r="74" spans="1:17" ht="15.75" customHeight="1" x14ac:dyDescent="0.25">
      <c r="A74" s="60"/>
      <c r="B74" s="61" t="s">
        <v>18</v>
      </c>
      <c r="C74" s="61" t="s">
        <v>86</v>
      </c>
      <c r="D74" s="61" t="s">
        <v>101</v>
      </c>
      <c r="E74" s="61" t="s">
        <v>16</v>
      </c>
      <c r="F74" s="61" t="s">
        <v>16</v>
      </c>
      <c r="G74" s="61" t="s">
        <v>16</v>
      </c>
      <c r="H74" s="62" t="s">
        <v>17</v>
      </c>
      <c r="I74" s="63" t="s">
        <v>100</v>
      </c>
      <c r="J74" s="48"/>
      <c r="K74" s="48"/>
      <c r="L74" s="49"/>
      <c r="M74" s="18">
        <v>378</v>
      </c>
      <c r="N74" s="19"/>
      <c r="O74" s="9"/>
      <c r="P74" s="9"/>
      <c r="Q74" s="9"/>
    </row>
    <row r="75" spans="1:17" ht="15.75" customHeight="1" x14ac:dyDescent="0.25">
      <c r="A75" s="60"/>
      <c r="B75" s="61" t="s">
        <v>18</v>
      </c>
      <c r="C75" s="61" t="s">
        <v>34</v>
      </c>
      <c r="D75" s="61" t="s">
        <v>102</v>
      </c>
      <c r="E75" s="61" t="s">
        <v>16</v>
      </c>
      <c r="F75" s="61" t="s">
        <v>16</v>
      </c>
      <c r="G75" s="61" t="s">
        <v>16</v>
      </c>
      <c r="H75" s="62" t="s">
        <v>17</v>
      </c>
      <c r="I75" s="63" t="s">
        <v>56</v>
      </c>
      <c r="J75" s="48"/>
      <c r="K75" s="48"/>
      <c r="L75" s="49"/>
      <c r="M75" s="18"/>
      <c r="N75" s="19">
        <v>5609.58</v>
      </c>
      <c r="O75" s="9"/>
      <c r="P75" s="9"/>
      <c r="Q75" s="9"/>
    </row>
    <row r="76" spans="1:17" ht="15.75" customHeight="1" x14ac:dyDescent="0.25">
      <c r="A76" s="60"/>
      <c r="B76" s="61" t="s">
        <v>18</v>
      </c>
      <c r="C76" s="61" t="s">
        <v>49</v>
      </c>
      <c r="D76" s="61" t="s">
        <v>102</v>
      </c>
      <c r="E76" s="61" t="s">
        <v>16</v>
      </c>
      <c r="F76" s="61" t="s">
        <v>16</v>
      </c>
      <c r="G76" s="61" t="s">
        <v>16</v>
      </c>
      <c r="H76" s="62" t="s">
        <v>17</v>
      </c>
      <c r="I76" s="63" t="s">
        <v>50</v>
      </c>
      <c r="J76" s="48"/>
      <c r="K76" s="48"/>
      <c r="L76" s="49"/>
      <c r="M76" s="18">
        <v>10442.700000000001</v>
      </c>
      <c r="N76" s="19"/>
      <c r="O76" s="9"/>
      <c r="P76" s="9"/>
      <c r="Q76" s="9"/>
    </row>
    <row r="77" spans="1:17" ht="15.75" customHeight="1" x14ac:dyDescent="0.25">
      <c r="A77" s="60"/>
      <c r="B77" s="61" t="s">
        <v>18</v>
      </c>
      <c r="C77" s="61" t="s">
        <v>44</v>
      </c>
      <c r="D77" s="61" t="s">
        <v>103</v>
      </c>
      <c r="E77" s="61" t="s">
        <v>16</v>
      </c>
      <c r="F77" s="61" t="s">
        <v>16</v>
      </c>
      <c r="G77" s="61" t="s">
        <v>16</v>
      </c>
      <c r="H77" s="62" t="s">
        <v>17</v>
      </c>
      <c r="I77" s="59" t="s">
        <v>46</v>
      </c>
      <c r="J77" s="48"/>
      <c r="K77" s="48"/>
      <c r="L77" s="49"/>
      <c r="M77" s="18"/>
      <c r="N77" s="19">
        <v>2020.05</v>
      </c>
      <c r="O77" s="9"/>
      <c r="P77" s="9"/>
      <c r="Q77" s="9"/>
    </row>
    <row r="78" spans="1:17" ht="15.75" customHeight="1" x14ac:dyDescent="0.25">
      <c r="A78" s="60"/>
      <c r="B78" s="61" t="s">
        <v>18</v>
      </c>
      <c r="C78" s="61" t="s">
        <v>88</v>
      </c>
      <c r="D78" s="61" t="s">
        <v>104</v>
      </c>
      <c r="E78" s="61" t="s">
        <v>16</v>
      </c>
      <c r="F78" s="61" t="s">
        <v>16</v>
      </c>
      <c r="G78" s="61" t="s">
        <v>16</v>
      </c>
      <c r="H78" s="62" t="s">
        <v>17</v>
      </c>
      <c r="I78" s="59" t="s">
        <v>89</v>
      </c>
      <c r="J78" s="48"/>
      <c r="K78" s="48"/>
      <c r="L78" s="49"/>
      <c r="M78" s="18">
        <v>1595.63</v>
      </c>
      <c r="N78" s="19"/>
      <c r="O78" s="9"/>
      <c r="P78" s="9"/>
      <c r="Q78" s="9"/>
    </row>
    <row r="79" spans="1:17" ht="15.75" customHeight="1" x14ac:dyDescent="0.25">
      <c r="A79" s="60"/>
      <c r="B79" s="61" t="s">
        <v>18</v>
      </c>
      <c r="C79" s="61" t="s">
        <v>58</v>
      </c>
      <c r="D79" s="61" t="s">
        <v>105</v>
      </c>
      <c r="E79" s="61" t="s">
        <v>16</v>
      </c>
      <c r="F79" s="61" t="s">
        <v>16</v>
      </c>
      <c r="G79" s="61" t="s">
        <v>16</v>
      </c>
      <c r="H79" s="62" t="s">
        <v>17</v>
      </c>
      <c r="I79" s="59" t="s">
        <v>61</v>
      </c>
      <c r="J79" s="48"/>
      <c r="K79" s="48"/>
      <c r="L79" s="49"/>
      <c r="M79" s="18"/>
      <c r="N79" s="19">
        <v>4000</v>
      </c>
      <c r="O79" s="9"/>
      <c r="P79" s="9"/>
      <c r="Q79" s="9"/>
    </row>
    <row r="80" spans="1:17" ht="15.75" customHeight="1" x14ac:dyDescent="0.25">
      <c r="A80" s="60"/>
      <c r="B80" s="61" t="s">
        <v>18</v>
      </c>
      <c r="C80" s="61" t="s">
        <v>44</v>
      </c>
      <c r="D80" s="61" t="s">
        <v>105</v>
      </c>
      <c r="E80" s="61" t="s">
        <v>16</v>
      </c>
      <c r="F80" s="61" t="s">
        <v>16</v>
      </c>
      <c r="G80" s="61" t="s">
        <v>16</v>
      </c>
      <c r="H80" s="62" t="s">
        <v>17</v>
      </c>
      <c r="I80" s="63" t="s">
        <v>46</v>
      </c>
      <c r="J80" s="48"/>
      <c r="K80" s="48"/>
      <c r="L80" s="49"/>
      <c r="M80" s="18">
        <v>2808.72</v>
      </c>
      <c r="N80" s="19"/>
      <c r="O80" s="9"/>
      <c r="P80" s="9"/>
      <c r="Q80" s="9"/>
    </row>
    <row r="81" spans="1:17" ht="15.75" customHeight="1" x14ac:dyDescent="0.25">
      <c r="A81" s="60"/>
      <c r="B81" s="61" t="s">
        <v>18</v>
      </c>
      <c r="C81" s="61" t="s">
        <v>47</v>
      </c>
      <c r="D81" s="61" t="s">
        <v>105</v>
      </c>
      <c r="E81" s="61" t="s">
        <v>16</v>
      </c>
      <c r="F81" s="61" t="s">
        <v>16</v>
      </c>
      <c r="G81" s="61" t="s">
        <v>16</v>
      </c>
      <c r="H81" s="62" t="s">
        <v>17</v>
      </c>
      <c r="I81" s="63" t="s">
        <v>48</v>
      </c>
      <c r="J81" s="48"/>
      <c r="K81" s="48"/>
      <c r="L81" s="49"/>
      <c r="M81" s="18"/>
      <c r="N81" s="19">
        <v>1099</v>
      </c>
      <c r="O81" s="9"/>
      <c r="P81" s="9"/>
      <c r="Q81" s="9"/>
    </row>
    <row r="82" spans="1:17" ht="15.75" customHeight="1" x14ac:dyDescent="0.25">
      <c r="A82" s="60"/>
      <c r="B82" s="61" t="s">
        <v>18</v>
      </c>
      <c r="C82" s="61" t="s">
        <v>49</v>
      </c>
      <c r="D82" s="61" t="s">
        <v>105</v>
      </c>
      <c r="E82" s="61" t="s">
        <v>16</v>
      </c>
      <c r="F82" s="61" t="s">
        <v>16</v>
      </c>
      <c r="G82" s="61" t="s">
        <v>16</v>
      </c>
      <c r="H82" s="62" t="s">
        <v>17</v>
      </c>
      <c r="I82" s="63" t="s">
        <v>50</v>
      </c>
      <c r="J82" s="48"/>
      <c r="K82" s="48"/>
      <c r="L82" s="49"/>
      <c r="M82" s="18"/>
      <c r="N82" s="19">
        <v>15788.07</v>
      </c>
      <c r="O82" s="9"/>
      <c r="P82" s="9"/>
      <c r="Q82" s="9"/>
    </row>
    <row r="83" spans="1:17" ht="15.75" customHeight="1" x14ac:dyDescent="0.25">
      <c r="A83" s="60"/>
      <c r="B83" s="61" t="s">
        <v>18</v>
      </c>
      <c r="C83" s="61" t="s">
        <v>44</v>
      </c>
      <c r="D83" s="61" t="s">
        <v>105</v>
      </c>
      <c r="E83" s="61" t="s">
        <v>16</v>
      </c>
      <c r="F83" s="61" t="s">
        <v>16</v>
      </c>
      <c r="G83" s="61" t="s">
        <v>16</v>
      </c>
      <c r="H83" s="62" t="s">
        <v>17</v>
      </c>
      <c r="I83" s="63" t="s">
        <v>46</v>
      </c>
      <c r="J83" s="48"/>
      <c r="K83" s="48"/>
      <c r="L83" s="49"/>
      <c r="M83" s="18"/>
      <c r="N83" s="19">
        <v>40673.300000000003</v>
      </c>
      <c r="O83" s="9"/>
      <c r="P83" s="9"/>
      <c r="Q83" s="9"/>
    </row>
    <row r="84" spans="1:17" ht="15.75" customHeight="1" x14ac:dyDescent="0.25">
      <c r="A84" s="60"/>
      <c r="B84" s="61" t="s">
        <v>18</v>
      </c>
      <c r="C84" s="61" t="s">
        <v>47</v>
      </c>
      <c r="D84" s="61" t="s">
        <v>105</v>
      </c>
      <c r="E84" s="61" t="s">
        <v>16</v>
      </c>
      <c r="F84" s="61" t="s">
        <v>16</v>
      </c>
      <c r="G84" s="61" t="s">
        <v>16</v>
      </c>
      <c r="H84" s="62" t="s">
        <v>17</v>
      </c>
      <c r="I84" s="63" t="s">
        <v>48</v>
      </c>
      <c r="J84" s="48"/>
      <c r="K84" s="48"/>
      <c r="L84" s="49"/>
      <c r="M84" s="18"/>
      <c r="N84" s="19">
        <v>1365</v>
      </c>
      <c r="O84" s="9"/>
      <c r="P84" s="9"/>
      <c r="Q84" s="9"/>
    </row>
    <row r="85" spans="1:17" ht="15.75" customHeight="1" x14ac:dyDescent="0.25">
      <c r="A85" s="60"/>
      <c r="B85" s="61" t="s">
        <v>18</v>
      </c>
      <c r="C85" s="61" t="s">
        <v>65</v>
      </c>
      <c r="D85" s="61" t="s">
        <v>106</v>
      </c>
      <c r="E85" s="61" t="s">
        <v>16</v>
      </c>
      <c r="F85" s="61" t="s">
        <v>16</v>
      </c>
      <c r="G85" s="61" t="s">
        <v>16</v>
      </c>
      <c r="H85" s="62" t="s">
        <v>17</v>
      </c>
      <c r="I85" s="63" t="s">
        <v>76</v>
      </c>
      <c r="J85" s="48"/>
      <c r="K85" s="48"/>
      <c r="L85" s="49"/>
      <c r="M85" s="18">
        <v>960.75</v>
      </c>
      <c r="N85" s="19"/>
      <c r="O85" s="9"/>
      <c r="P85" s="9"/>
      <c r="Q85" s="9"/>
    </row>
    <row r="86" spans="1:17" ht="15.75" customHeight="1" x14ac:dyDescent="0.25">
      <c r="A86" s="60"/>
      <c r="B86" s="61" t="s">
        <v>18</v>
      </c>
      <c r="C86" s="61" t="s">
        <v>47</v>
      </c>
      <c r="D86" s="61" t="s">
        <v>106</v>
      </c>
      <c r="E86" s="61" t="s">
        <v>16</v>
      </c>
      <c r="F86" s="61" t="s">
        <v>16</v>
      </c>
      <c r="G86" s="61" t="s">
        <v>16</v>
      </c>
      <c r="H86" s="62" t="s">
        <v>17</v>
      </c>
      <c r="I86" s="63" t="s">
        <v>48</v>
      </c>
      <c r="J86" s="48"/>
      <c r="K86" s="48"/>
      <c r="L86" s="49"/>
      <c r="M86" s="18"/>
      <c r="N86" s="19">
        <v>4061.56</v>
      </c>
      <c r="O86" s="9"/>
      <c r="P86" s="9"/>
      <c r="Q86" s="9"/>
    </row>
    <row r="87" spans="1:17" ht="15.75" customHeight="1" x14ac:dyDescent="0.25">
      <c r="A87" s="60"/>
      <c r="B87" s="61" t="s">
        <v>18</v>
      </c>
      <c r="C87" s="61" t="s">
        <v>49</v>
      </c>
      <c r="D87" s="61" t="s">
        <v>106</v>
      </c>
      <c r="E87" s="61" t="s">
        <v>16</v>
      </c>
      <c r="F87" s="61" t="s">
        <v>16</v>
      </c>
      <c r="G87" s="61" t="s">
        <v>16</v>
      </c>
      <c r="H87" s="62" t="s">
        <v>17</v>
      </c>
      <c r="I87" s="63" t="s">
        <v>50</v>
      </c>
      <c r="J87" s="48"/>
      <c r="K87" s="48"/>
      <c r="L87" s="49"/>
      <c r="M87" s="18"/>
      <c r="N87" s="19">
        <v>17401.61</v>
      </c>
      <c r="O87" s="9"/>
      <c r="P87" s="9"/>
      <c r="Q87" s="9"/>
    </row>
    <row r="88" spans="1:17" ht="15.75" customHeight="1" x14ac:dyDescent="0.25">
      <c r="A88" s="60"/>
      <c r="B88" s="61" t="s">
        <v>18</v>
      </c>
      <c r="C88" s="61" t="s">
        <v>88</v>
      </c>
      <c r="D88" s="61" t="s">
        <v>106</v>
      </c>
      <c r="E88" s="61" t="s">
        <v>16</v>
      </c>
      <c r="F88" s="61" t="s">
        <v>16</v>
      </c>
      <c r="G88" s="61" t="s">
        <v>16</v>
      </c>
      <c r="H88" s="62" t="s">
        <v>17</v>
      </c>
      <c r="I88" s="59" t="s">
        <v>89</v>
      </c>
      <c r="J88" s="48"/>
      <c r="K88" s="48"/>
      <c r="L88" s="49"/>
      <c r="M88" s="18">
        <v>98.38</v>
      </c>
      <c r="N88" s="19"/>
      <c r="O88" s="9"/>
      <c r="P88" s="9"/>
      <c r="Q88" s="9"/>
    </row>
    <row r="89" spans="1:17" ht="15.75" customHeight="1" x14ac:dyDescent="0.25">
      <c r="A89" s="60"/>
      <c r="B89" s="61" t="s">
        <v>18</v>
      </c>
      <c r="C89" s="61" t="s">
        <v>58</v>
      </c>
      <c r="D89" s="61" t="s">
        <v>107</v>
      </c>
      <c r="E89" s="61" t="s">
        <v>16</v>
      </c>
      <c r="F89" s="61" t="s">
        <v>16</v>
      </c>
      <c r="G89" s="61" t="s">
        <v>16</v>
      </c>
      <c r="H89" s="62" t="s">
        <v>17</v>
      </c>
      <c r="I89" s="59" t="s">
        <v>61</v>
      </c>
      <c r="J89" s="48"/>
      <c r="K89" s="48"/>
      <c r="L89" s="49"/>
      <c r="M89" s="18">
        <v>541.9</v>
      </c>
      <c r="N89" s="19"/>
      <c r="O89" s="9"/>
      <c r="P89" s="9"/>
      <c r="Q89" s="9"/>
    </row>
    <row r="90" spans="1:17" ht="15.75" customHeight="1" x14ac:dyDescent="0.25">
      <c r="A90" s="60"/>
      <c r="B90" s="61" t="s">
        <v>18</v>
      </c>
      <c r="C90" s="61" t="s">
        <v>44</v>
      </c>
      <c r="D90" s="61" t="s">
        <v>107</v>
      </c>
      <c r="E90" s="61" t="s">
        <v>16</v>
      </c>
      <c r="F90" s="61" t="s">
        <v>16</v>
      </c>
      <c r="G90" s="61" t="s">
        <v>16</v>
      </c>
      <c r="H90" s="62" t="s">
        <v>17</v>
      </c>
      <c r="I90" s="63" t="s">
        <v>46</v>
      </c>
      <c r="J90" s="48"/>
      <c r="K90" s="48"/>
      <c r="L90" s="49"/>
      <c r="M90" s="18">
        <v>90.46</v>
      </c>
      <c r="N90" s="19"/>
      <c r="O90" s="9"/>
      <c r="P90" s="9"/>
      <c r="Q90" s="9"/>
    </row>
    <row r="91" spans="1:17" ht="15.75" customHeight="1" x14ac:dyDescent="0.25">
      <c r="A91" s="60"/>
      <c r="B91" s="61" t="s">
        <v>18</v>
      </c>
      <c r="C91" s="61" t="s">
        <v>47</v>
      </c>
      <c r="D91" s="61" t="s">
        <v>107</v>
      </c>
      <c r="E91" s="61" t="s">
        <v>16</v>
      </c>
      <c r="F91" s="61" t="s">
        <v>16</v>
      </c>
      <c r="G91" s="61" t="s">
        <v>16</v>
      </c>
      <c r="H91" s="62" t="s">
        <v>17</v>
      </c>
      <c r="I91" s="63" t="s">
        <v>48</v>
      </c>
      <c r="J91" s="48"/>
      <c r="K91" s="48"/>
      <c r="L91" s="49"/>
      <c r="M91" s="18">
        <v>870.72</v>
      </c>
      <c r="N91" s="19"/>
      <c r="O91" s="9"/>
      <c r="P91" s="9"/>
      <c r="Q91" s="9"/>
    </row>
    <row r="92" spans="1:17" ht="15.75" customHeight="1" x14ac:dyDescent="0.25">
      <c r="A92" s="60"/>
      <c r="B92" s="61" t="s">
        <v>18</v>
      </c>
      <c r="C92" s="61" t="s">
        <v>49</v>
      </c>
      <c r="D92" s="61" t="s">
        <v>107</v>
      </c>
      <c r="E92" s="61" t="s">
        <v>16</v>
      </c>
      <c r="F92" s="61" t="s">
        <v>16</v>
      </c>
      <c r="G92" s="61" t="s">
        <v>16</v>
      </c>
      <c r="H92" s="62" t="s">
        <v>17</v>
      </c>
      <c r="I92" s="63" t="s">
        <v>50</v>
      </c>
      <c r="J92" s="48"/>
      <c r="K92" s="48"/>
      <c r="L92" s="49"/>
      <c r="M92" s="18">
        <v>5339.9</v>
      </c>
      <c r="N92" s="19"/>
      <c r="O92" s="9"/>
      <c r="P92" s="9"/>
      <c r="Q92" s="9"/>
    </row>
    <row r="93" spans="1:17" ht="15.75" customHeight="1" x14ac:dyDescent="0.25">
      <c r="A93" s="60"/>
      <c r="B93" s="61" t="s">
        <v>18</v>
      </c>
      <c r="C93" s="61" t="s">
        <v>108</v>
      </c>
      <c r="D93" s="61" t="s">
        <v>109</v>
      </c>
      <c r="E93" s="61" t="s">
        <v>16</v>
      </c>
      <c r="F93" s="61" t="s">
        <v>16</v>
      </c>
      <c r="G93" s="61" t="s">
        <v>16</v>
      </c>
      <c r="H93" s="62" t="s">
        <v>17</v>
      </c>
      <c r="I93" s="59" t="s">
        <v>110</v>
      </c>
      <c r="J93" s="48"/>
      <c r="K93" s="48"/>
      <c r="L93" s="49"/>
      <c r="M93" s="18">
        <v>23216.74</v>
      </c>
      <c r="N93" s="19"/>
      <c r="O93" s="9"/>
      <c r="P93" s="9"/>
      <c r="Q93" s="9"/>
    </row>
    <row r="94" spans="1:17" ht="15.75" customHeight="1" x14ac:dyDescent="0.25">
      <c r="A94" s="60"/>
      <c r="B94" s="61" t="s">
        <v>18</v>
      </c>
      <c r="C94" s="61" t="s">
        <v>108</v>
      </c>
      <c r="D94" s="61" t="s">
        <v>111</v>
      </c>
      <c r="E94" s="61" t="s">
        <v>16</v>
      </c>
      <c r="F94" s="61" t="s">
        <v>16</v>
      </c>
      <c r="G94" s="61" t="s">
        <v>16</v>
      </c>
      <c r="H94" s="62" t="s">
        <v>17</v>
      </c>
      <c r="I94" s="59" t="s">
        <v>110</v>
      </c>
      <c r="J94" s="48"/>
      <c r="K94" s="48"/>
      <c r="L94" s="49"/>
      <c r="M94" s="18">
        <v>3725.86</v>
      </c>
      <c r="N94" s="19"/>
      <c r="O94" s="9"/>
      <c r="P94" s="9"/>
      <c r="Q94" s="9"/>
    </row>
    <row r="95" spans="1:17" ht="15.75" customHeight="1" x14ac:dyDescent="0.25">
      <c r="A95" s="60"/>
      <c r="B95" s="61" t="s">
        <v>18</v>
      </c>
      <c r="C95" s="61" t="s">
        <v>58</v>
      </c>
      <c r="D95" s="61" t="s">
        <v>111</v>
      </c>
      <c r="E95" s="61" t="s">
        <v>16</v>
      </c>
      <c r="F95" s="61" t="s">
        <v>16</v>
      </c>
      <c r="G95" s="61" t="s">
        <v>16</v>
      </c>
      <c r="H95" s="62" t="s">
        <v>17</v>
      </c>
      <c r="I95" s="59" t="s">
        <v>59</v>
      </c>
      <c r="J95" s="48"/>
      <c r="K95" s="48"/>
      <c r="L95" s="49"/>
      <c r="M95" s="18"/>
      <c r="N95" s="19">
        <v>10000</v>
      </c>
      <c r="O95" s="9"/>
      <c r="P95" s="9"/>
      <c r="Q95" s="9"/>
    </row>
    <row r="96" spans="1:17" ht="15.75" customHeight="1" x14ac:dyDescent="0.25">
      <c r="A96" s="60"/>
      <c r="B96" s="61" t="s">
        <v>18</v>
      </c>
      <c r="C96" s="61" t="s">
        <v>44</v>
      </c>
      <c r="D96" s="61" t="s">
        <v>111</v>
      </c>
      <c r="E96" s="61" t="s">
        <v>16</v>
      </c>
      <c r="F96" s="61" t="s">
        <v>16</v>
      </c>
      <c r="G96" s="61" t="s">
        <v>16</v>
      </c>
      <c r="H96" s="62" t="s">
        <v>17</v>
      </c>
      <c r="I96" s="59" t="s">
        <v>46</v>
      </c>
      <c r="J96" s="48"/>
      <c r="K96" s="48"/>
      <c r="L96" s="49"/>
      <c r="M96" s="18">
        <v>1536.9</v>
      </c>
      <c r="N96" s="19"/>
      <c r="O96" s="9"/>
      <c r="P96" s="9"/>
      <c r="Q96" s="9"/>
    </row>
    <row r="97" spans="1:17" ht="15.75" customHeight="1" x14ac:dyDescent="0.25">
      <c r="A97" s="60"/>
      <c r="B97" s="61" t="s">
        <v>18</v>
      </c>
      <c r="C97" s="61" t="s">
        <v>51</v>
      </c>
      <c r="D97" s="61" t="s">
        <v>112</v>
      </c>
      <c r="E97" s="61" t="s">
        <v>16</v>
      </c>
      <c r="F97" s="61" t="s">
        <v>16</v>
      </c>
      <c r="G97" s="61" t="s">
        <v>16</v>
      </c>
      <c r="H97" s="62" t="s">
        <v>17</v>
      </c>
      <c r="I97" s="59" t="s">
        <v>52</v>
      </c>
      <c r="J97" s="48"/>
      <c r="K97" s="48"/>
      <c r="L97" s="49"/>
      <c r="M97" s="18">
        <v>847.8</v>
      </c>
      <c r="N97" s="19"/>
      <c r="O97" s="9"/>
      <c r="P97" s="9"/>
      <c r="Q97" s="9"/>
    </row>
    <row r="98" spans="1:17" ht="15.75" customHeight="1" x14ac:dyDescent="0.25">
      <c r="A98" s="60"/>
      <c r="B98" s="61" t="s">
        <v>18</v>
      </c>
      <c r="C98" s="61" t="s">
        <v>51</v>
      </c>
      <c r="D98" s="61" t="s">
        <v>113</v>
      </c>
      <c r="E98" s="61" t="s">
        <v>16</v>
      </c>
      <c r="F98" s="61" t="s">
        <v>16</v>
      </c>
      <c r="G98" s="61" t="s">
        <v>16</v>
      </c>
      <c r="H98" s="62" t="s">
        <v>17</v>
      </c>
      <c r="I98" s="59" t="s">
        <v>52</v>
      </c>
      <c r="J98" s="48"/>
      <c r="K98" s="48"/>
      <c r="L98" s="49"/>
      <c r="M98" s="18"/>
      <c r="N98" s="19">
        <v>1965.68</v>
      </c>
      <c r="O98" s="9"/>
      <c r="P98" s="9"/>
      <c r="Q98" s="9"/>
    </row>
    <row r="99" spans="1:17" ht="15.75" customHeight="1" x14ac:dyDescent="0.25">
      <c r="A99" s="60"/>
      <c r="B99" s="61" t="s">
        <v>18</v>
      </c>
      <c r="C99" s="61" t="s">
        <v>58</v>
      </c>
      <c r="D99" s="61" t="s">
        <v>114</v>
      </c>
      <c r="E99" s="61" t="s">
        <v>16</v>
      </c>
      <c r="F99" s="61" t="s">
        <v>16</v>
      </c>
      <c r="G99" s="61" t="s">
        <v>16</v>
      </c>
      <c r="H99" s="62" t="s">
        <v>17</v>
      </c>
      <c r="I99" s="59" t="s">
        <v>61</v>
      </c>
      <c r="J99" s="48"/>
      <c r="K99" s="48"/>
      <c r="L99" s="49"/>
      <c r="M99" s="18"/>
      <c r="N99" s="19">
        <v>1171.56</v>
      </c>
      <c r="O99" s="9"/>
      <c r="P99" s="9"/>
      <c r="Q99" s="9"/>
    </row>
    <row r="100" spans="1:17" ht="9" customHeight="1" x14ac:dyDescent="0.25">
      <c r="A100" s="20" t="s">
        <v>7</v>
      </c>
      <c r="B100" s="21"/>
      <c r="C100" s="21"/>
      <c r="D100" s="21"/>
      <c r="E100" s="21"/>
      <c r="F100" s="21"/>
      <c r="G100" s="21"/>
      <c r="H100" s="22"/>
      <c r="I100" s="67"/>
      <c r="J100" s="23"/>
      <c r="K100" s="23"/>
      <c r="L100" s="24"/>
      <c r="M100" s="25"/>
      <c r="N100" s="26"/>
      <c r="O100" s="9"/>
      <c r="P100" s="9"/>
      <c r="Q100" s="9"/>
    </row>
    <row r="101" spans="1:17" ht="15.75" customHeight="1" x14ac:dyDescent="0.25">
      <c r="A101" s="60" t="s">
        <v>18</v>
      </c>
      <c r="B101" s="61" t="s">
        <v>18</v>
      </c>
      <c r="C101" s="61" t="s">
        <v>24</v>
      </c>
      <c r="D101" s="61" t="s">
        <v>25</v>
      </c>
      <c r="E101" s="61" t="s">
        <v>16</v>
      </c>
      <c r="F101" s="61" t="s">
        <v>16</v>
      </c>
      <c r="G101" s="61" t="s">
        <v>16</v>
      </c>
      <c r="H101" s="62" t="s">
        <v>17</v>
      </c>
      <c r="I101" s="59" t="s">
        <v>54</v>
      </c>
      <c r="J101" s="48"/>
      <c r="K101" s="48"/>
      <c r="L101" s="49"/>
      <c r="M101" s="18">
        <v>269776.95</v>
      </c>
      <c r="N101" s="19"/>
      <c r="O101" s="9"/>
      <c r="P101" s="9"/>
      <c r="Q101" s="9"/>
    </row>
    <row r="102" spans="1:17" ht="15.75" customHeight="1" x14ac:dyDescent="0.25">
      <c r="A102" s="60"/>
      <c r="B102" s="61"/>
      <c r="C102" s="61"/>
      <c r="D102" s="61"/>
      <c r="E102" s="61"/>
      <c r="F102" s="61"/>
      <c r="G102" s="61"/>
      <c r="H102" s="62"/>
      <c r="I102" s="59"/>
      <c r="J102" s="48"/>
      <c r="K102" s="48"/>
      <c r="L102" s="49"/>
      <c r="M102" s="18"/>
      <c r="N102" s="19"/>
      <c r="O102" s="9"/>
      <c r="P102" s="9"/>
      <c r="Q102" s="9"/>
    </row>
    <row r="103" spans="1:17" ht="9" customHeight="1" x14ac:dyDescent="0.25">
      <c r="A103" s="20" t="s">
        <v>7</v>
      </c>
      <c r="B103" s="21"/>
      <c r="C103" s="21"/>
      <c r="D103" s="21"/>
      <c r="E103" s="21"/>
      <c r="F103" s="21"/>
      <c r="G103" s="21"/>
      <c r="H103" s="22"/>
      <c r="I103" s="67"/>
      <c r="J103" s="23"/>
      <c r="K103" s="23"/>
      <c r="L103" s="24"/>
      <c r="M103" s="25"/>
      <c r="N103" s="26"/>
      <c r="O103" s="9"/>
      <c r="P103" s="9"/>
      <c r="Q103" s="9"/>
    </row>
    <row r="104" spans="1:17" ht="20.25" customHeight="1" x14ac:dyDescent="0.25">
      <c r="A104" s="76"/>
      <c r="B104" s="77"/>
      <c r="C104" s="77"/>
      <c r="D104" s="77"/>
      <c r="E104" s="77"/>
      <c r="F104" s="77"/>
      <c r="G104" s="77"/>
      <c r="H104" s="78"/>
      <c r="I104" s="68"/>
      <c r="J104" s="27"/>
      <c r="K104" s="27"/>
      <c r="L104" s="28"/>
      <c r="M104" s="29">
        <f>SUM(M10:M103)</f>
        <v>890220.16999999993</v>
      </c>
      <c r="N104" s="30">
        <f>SUM(N10:N103)</f>
        <v>620442.93000000017</v>
      </c>
      <c r="O104" s="9"/>
      <c r="P104" s="9"/>
      <c r="Q104" s="9"/>
    </row>
    <row r="105" spans="1:17" ht="9.9499999999999993" customHeight="1" x14ac:dyDescent="0.25">
      <c r="A105" s="31"/>
      <c r="B105" s="9"/>
      <c r="C105" s="9"/>
      <c r="D105" s="9"/>
      <c r="E105" s="9"/>
      <c r="F105" s="9"/>
      <c r="G105" s="9"/>
      <c r="H105" s="9"/>
      <c r="I105" s="32"/>
      <c r="J105" s="32"/>
      <c r="K105" s="32"/>
      <c r="L105" s="32"/>
      <c r="M105" s="33"/>
      <c r="N105" s="33"/>
      <c r="O105" s="9"/>
      <c r="P105" s="9"/>
      <c r="Q105" s="9"/>
    </row>
    <row r="106" spans="1:17" ht="16.5" customHeight="1" x14ac:dyDescent="0.25">
      <c r="A106" s="34" t="s">
        <v>8</v>
      </c>
      <c r="B106" s="35"/>
      <c r="C106" s="35"/>
      <c r="D106" s="35"/>
      <c r="E106" s="35"/>
      <c r="F106" s="35"/>
      <c r="G106" s="35"/>
      <c r="H106" s="35"/>
      <c r="I106" s="32"/>
      <c r="J106" s="32"/>
      <c r="K106" s="32"/>
      <c r="L106" s="32"/>
      <c r="M106" s="36"/>
      <c r="N106" s="37"/>
      <c r="O106" s="9"/>
      <c r="P106" s="9"/>
      <c r="Q106" s="9"/>
    </row>
    <row r="107" spans="1:17" ht="21.75" customHeight="1" x14ac:dyDescent="0.25">
      <c r="A107" s="34" t="s">
        <v>6</v>
      </c>
      <c r="B107" s="69" t="s">
        <v>79</v>
      </c>
      <c r="C107" s="9"/>
      <c r="D107" s="9"/>
      <c r="E107" s="9"/>
      <c r="F107" s="9"/>
      <c r="G107" s="9"/>
      <c r="H107" s="9"/>
      <c r="I107" s="32"/>
      <c r="J107" s="32"/>
      <c r="K107" s="32"/>
      <c r="L107" s="32"/>
      <c r="M107" s="36"/>
      <c r="N107" s="37"/>
      <c r="O107" s="9"/>
      <c r="P107" s="9"/>
      <c r="Q107" s="9"/>
    </row>
    <row r="108" spans="1:17" ht="21.75" customHeight="1" x14ac:dyDescent="0.25">
      <c r="A108" s="34"/>
      <c r="B108" s="50" t="s">
        <v>74</v>
      </c>
      <c r="C108" s="9"/>
      <c r="D108" s="9"/>
      <c r="E108" s="9"/>
      <c r="F108" s="9"/>
      <c r="G108" s="9"/>
      <c r="H108" s="9"/>
      <c r="I108" s="32"/>
      <c r="J108" s="32"/>
      <c r="K108" s="32"/>
      <c r="L108" s="32"/>
      <c r="M108" s="36"/>
      <c r="N108" s="37"/>
      <c r="O108" s="9"/>
      <c r="P108" s="9"/>
      <c r="Q108" s="9"/>
    </row>
    <row r="109" spans="1:17" ht="21.75" customHeight="1" x14ac:dyDescent="0.25">
      <c r="A109" s="34" t="s">
        <v>18</v>
      </c>
      <c r="B109" s="69" t="s">
        <v>115</v>
      </c>
      <c r="C109" s="9"/>
      <c r="D109" s="9"/>
      <c r="E109" s="9"/>
      <c r="F109" s="9"/>
      <c r="G109" s="9"/>
      <c r="H109" s="9"/>
      <c r="I109" s="32"/>
      <c r="J109" s="32"/>
      <c r="K109" s="32"/>
      <c r="L109" s="32"/>
      <c r="M109" s="36"/>
      <c r="N109" s="37"/>
      <c r="O109" s="9"/>
      <c r="P109" s="9"/>
      <c r="Q109" s="9"/>
    </row>
    <row r="110" spans="1:17" ht="21.75" customHeight="1" x14ac:dyDescent="0.25">
      <c r="A110" s="34"/>
      <c r="B110" s="50" t="s">
        <v>116</v>
      </c>
      <c r="C110" s="9"/>
      <c r="D110" s="9"/>
      <c r="E110" s="9"/>
      <c r="F110" s="9"/>
      <c r="G110" s="9"/>
      <c r="H110" s="9"/>
      <c r="I110" s="32"/>
      <c r="J110" s="32"/>
      <c r="K110" s="32"/>
      <c r="L110" s="32"/>
      <c r="M110" s="36"/>
      <c r="N110" s="37"/>
      <c r="O110" s="9"/>
      <c r="P110" s="9"/>
      <c r="Q110" s="9"/>
    </row>
    <row r="111" spans="1:17" ht="9.9499999999999993" customHeight="1" x14ac:dyDescent="0.25">
      <c r="A111" s="34"/>
      <c r="B111" s="9"/>
      <c r="C111" s="9"/>
      <c r="D111" s="9"/>
      <c r="E111" s="9"/>
      <c r="F111" s="9"/>
      <c r="G111" s="9"/>
      <c r="H111" s="9"/>
      <c r="I111" s="32"/>
      <c r="J111" s="32"/>
      <c r="K111" s="32"/>
      <c r="L111" s="32"/>
      <c r="M111" s="36"/>
      <c r="N111" s="37"/>
      <c r="O111" s="9"/>
      <c r="P111" s="9"/>
      <c r="Q111" s="9"/>
    </row>
    <row r="112" spans="1:17" ht="24.95" customHeight="1" x14ac:dyDescent="0.35">
      <c r="A112" s="38" t="s">
        <v>9</v>
      </c>
      <c r="B112" s="70" t="s">
        <v>10</v>
      </c>
      <c r="C112" s="71"/>
      <c r="D112" s="71"/>
      <c r="E112" s="71"/>
      <c r="F112" s="71"/>
      <c r="G112" s="71"/>
      <c r="H112" s="71"/>
      <c r="I112" s="71"/>
      <c r="J112" s="71"/>
      <c r="K112" s="72"/>
      <c r="L112" s="38" t="s">
        <v>138</v>
      </c>
      <c r="M112" s="39"/>
      <c r="N112" s="39"/>
      <c r="O112" s="9"/>
      <c r="P112" s="9"/>
      <c r="Q112" s="9"/>
    </row>
    <row r="113" spans="1:17" ht="9.9499999999999993" customHeight="1" x14ac:dyDescent="0.25">
      <c r="A113" s="40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41"/>
      <c r="O113" s="9"/>
      <c r="P113" s="9"/>
      <c r="Q113" s="9"/>
    </row>
    <row r="114" spans="1:17" ht="21" customHeight="1" x14ac:dyDescent="0.25">
      <c r="A114" s="40"/>
      <c r="B114" s="12"/>
      <c r="C114" s="12"/>
      <c r="D114" s="12"/>
      <c r="E114" s="12"/>
      <c r="F114" s="12"/>
      <c r="G114" s="12"/>
      <c r="H114" s="12"/>
      <c r="I114" s="32" t="s">
        <v>11</v>
      </c>
      <c r="J114" s="32"/>
      <c r="K114" s="32"/>
      <c r="L114" s="32"/>
      <c r="M114" s="42"/>
      <c r="N114" s="46">
        <v>4778570</v>
      </c>
      <c r="O114" s="9"/>
      <c r="P114" s="9"/>
      <c r="Q114" s="9"/>
    </row>
    <row r="115" spans="1:17" ht="21.75" customHeight="1" x14ac:dyDescent="0.25">
      <c r="A115" s="40"/>
      <c r="B115" s="12"/>
      <c r="C115" s="12"/>
      <c r="D115" s="12"/>
      <c r="E115" s="12"/>
      <c r="F115" s="12"/>
      <c r="G115" s="12"/>
      <c r="H115" s="12"/>
      <c r="I115" s="9" t="s">
        <v>12</v>
      </c>
      <c r="J115" s="9"/>
      <c r="K115" s="9"/>
      <c r="L115" s="9"/>
      <c r="M115" s="42"/>
      <c r="N115" s="47">
        <f>+M104-N104</f>
        <v>269777.23999999976</v>
      </c>
      <c r="O115" s="9"/>
      <c r="P115" s="9"/>
      <c r="Q115" s="9"/>
    </row>
    <row r="116" spans="1:17" ht="21.75" customHeight="1" x14ac:dyDescent="0.25">
      <c r="A116" s="40"/>
      <c r="B116" s="12"/>
      <c r="C116" s="12"/>
      <c r="D116" s="12"/>
      <c r="E116" s="12"/>
      <c r="F116" s="12"/>
      <c r="G116" s="12"/>
      <c r="H116" s="12"/>
      <c r="I116" s="9" t="s">
        <v>13</v>
      </c>
      <c r="J116" s="9"/>
      <c r="K116" s="9"/>
      <c r="L116" s="9"/>
      <c r="M116" s="42"/>
      <c r="N116" s="46">
        <f>+N114+N115</f>
        <v>5048347.24</v>
      </c>
      <c r="O116" s="9"/>
      <c r="P116" s="9"/>
      <c r="Q116" s="9"/>
    </row>
    <row r="117" spans="1:17" ht="9.9499999999999993" customHeight="1" x14ac:dyDescent="0.25">
      <c r="A117" s="40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9"/>
      <c r="P117" s="9"/>
      <c r="Q117" s="9"/>
    </row>
    <row r="118" spans="1:17" ht="35.25" customHeight="1" x14ac:dyDescent="0.25">
      <c r="A118" s="40"/>
      <c r="B118" s="74"/>
      <c r="C118" s="74"/>
      <c r="D118" s="74"/>
      <c r="E118" s="74"/>
      <c r="F118" s="74"/>
      <c r="G118" s="74"/>
      <c r="H118" s="74"/>
      <c r="I118" s="74"/>
      <c r="J118" s="74"/>
      <c r="K118" s="12"/>
      <c r="L118" s="74"/>
      <c r="M118" s="74"/>
      <c r="N118" s="74"/>
      <c r="O118" s="9"/>
      <c r="P118" s="9"/>
      <c r="Q118" s="9"/>
    </row>
    <row r="119" spans="1:17" ht="18" x14ac:dyDescent="0.25">
      <c r="A119" s="40"/>
      <c r="B119" s="75" t="s">
        <v>14</v>
      </c>
      <c r="C119" s="75"/>
      <c r="D119" s="75"/>
      <c r="E119" s="75"/>
      <c r="F119" s="75"/>
      <c r="G119" s="75"/>
      <c r="H119" s="75"/>
      <c r="I119" s="75"/>
      <c r="J119" s="75"/>
      <c r="K119" s="66"/>
      <c r="L119" s="75" t="s">
        <v>15</v>
      </c>
      <c r="M119" s="75"/>
      <c r="N119" s="75"/>
      <c r="O119" s="9"/>
      <c r="P119" s="9"/>
      <c r="Q119" s="9"/>
    </row>
    <row r="120" spans="1:17" ht="9.9499999999999993" customHeight="1" x14ac:dyDescent="0.25">
      <c r="A120" s="34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</sheetData>
  <mergeCells count="12">
    <mergeCell ref="B112:K112"/>
    <mergeCell ref="B117:N117"/>
    <mergeCell ref="B118:J118"/>
    <mergeCell ref="L118:N118"/>
    <mergeCell ref="B119:J119"/>
    <mergeCell ref="L119:N119"/>
    <mergeCell ref="A104:H104"/>
    <mergeCell ref="B3:N3"/>
    <mergeCell ref="B4:N4"/>
    <mergeCell ref="B6:N6"/>
    <mergeCell ref="B7:N7"/>
    <mergeCell ref="B9:H9"/>
  </mergeCells>
  <printOptions horizontalCentered="1"/>
  <pageMargins left="0.25" right="0.25" top="0.5" bottom="0.5" header="0.5" footer="0.5"/>
  <pageSetup scale="74" fitToHeight="0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Normal="100" workbookViewId="0">
      <selection activeCell="M1" sqref="M1"/>
    </sheetView>
  </sheetViews>
  <sheetFormatPr defaultRowHeight="15.75" x14ac:dyDescent="0.25"/>
  <cols>
    <col min="1" max="1" width="2.5703125" style="5" customWidth="1"/>
    <col min="2" max="2" width="3.7109375" style="10" customWidth="1"/>
    <col min="3" max="3" width="6.140625" style="10" customWidth="1"/>
    <col min="4" max="4" width="5.28515625" style="10" customWidth="1"/>
    <col min="5" max="7" width="5.7109375" style="10" customWidth="1"/>
    <col min="8" max="8" width="4.7109375" style="10" customWidth="1"/>
    <col min="9" max="9" width="18.7109375" style="10" customWidth="1"/>
    <col min="10" max="10" width="10.7109375" style="10" customWidth="1"/>
    <col min="11" max="11" width="9.85546875" style="10" customWidth="1"/>
    <col min="12" max="12" width="18.7109375" style="10" customWidth="1"/>
    <col min="13" max="14" width="20.7109375" style="10" customWidth="1"/>
    <col min="15" max="15" width="3.7109375" style="10" customWidth="1"/>
    <col min="16" max="16384" width="9.140625" style="10"/>
  </cols>
  <sheetData>
    <row r="1" spans="1:17" s="4" customFormat="1" ht="35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75</v>
      </c>
      <c r="N1" s="2"/>
      <c r="O1" s="3"/>
    </row>
    <row r="2" spans="1:17" s="4" customFormat="1" ht="35.1" customHeight="1" x14ac:dyDescent="0.35">
      <c r="A2" s="5"/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8"/>
      <c r="N2" s="8"/>
      <c r="O2" s="3"/>
    </row>
    <row r="3" spans="1:17" s="44" customFormat="1" ht="20.25" x14ac:dyDescent="0.3">
      <c r="A3" s="45"/>
      <c r="B3" s="79" t="s">
        <v>37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43"/>
      <c r="P3" s="43"/>
    </row>
    <row r="4" spans="1:17" s="44" customFormat="1" ht="20.25" x14ac:dyDescent="0.3">
      <c r="A4" s="45"/>
      <c r="B4" s="79" t="s">
        <v>23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43"/>
      <c r="P4" s="43"/>
    </row>
    <row r="5" spans="1:17" s="44" customFormat="1" ht="9.9499999999999993" customHeight="1" x14ac:dyDescent="0.3">
      <c r="A5" s="45"/>
      <c r="B5" s="57"/>
      <c r="C5" s="57"/>
      <c r="D5" s="57"/>
      <c r="E5" s="57"/>
      <c r="F5" s="57"/>
      <c r="G5" s="57"/>
      <c r="H5" s="57"/>
      <c r="I5" s="58"/>
      <c r="J5" s="58"/>
      <c r="K5" s="58"/>
      <c r="L5" s="58"/>
      <c r="M5" s="58"/>
      <c r="N5" s="58"/>
      <c r="O5" s="43"/>
      <c r="P5" s="43"/>
    </row>
    <row r="6" spans="1:17" s="44" customFormat="1" ht="20.25" x14ac:dyDescent="0.3">
      <c r="A6" s="45"/>
      <c r="B6" s="79" t="s">
        <v>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43"/>
      <c r="P6" s="43"/>
    </row>
    <row r="7" spans="1:17" s="44" customFormat="1" ht="20.25" x14ac:dyDescent="0.3">
      <c r="A7" s="45"/>
      <c r="B7" s="79" t="s">
        <v>20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43"/>
      <c r="P7" s="43"/>
    </row>
    <row r="8" spans="1:17" ht="9.9499999999999993" customHeight="1" x14ac:dyDescent="0.3">
      <c r="B8" s="11"/>
      <c r="C8" s="11"/>
      <c r="D8" s="11"/>
      <c r="E8" s="11"/>
      <c r="F8" s="11"/>
      <c r="G8" s="11"/>
      <c r="H8" s="11"/>
      <c r="I8" s="12"/>
      <c r="J8" s="12"/>
      <c r="K8" s="12"/>
      <c r="L8" s="12"/>
      <c r="M8" s="12"/>
      <c r="N8" s="12"/>
      <c r="O8" s="9"/>
      <c r="P8" s="9"/>
    </row>
    <row r="9" spans="1:17" s="16" customFormat="1" ht="22.5" customHeight="1" x14ac:dyDescent="0.35">
      <c r="A9" s="13" t="s">
        <v>1</v>
      </c>
      <c r="B9" s="80" t="s">
        <v>2</v>
      </c>
      <c r="C9" s="81"/>
      <c r="D9" s="81"/>
      <c r="E9" s="81"/>
      <c r="F9" s="81"/>
      <c r="G9" s="81"/>
      <c r="H9" s="82"/>
      <c r="I9" s="14" t="s">
        <v>3</v>
      </c>
      <c r="J9" s="64"/>
      <c r="K9" s="64"/>
      <c r="L9" s="65"/>
      <c r="M9" s="64" t="s">
        <v>4</v>
      </c>
      <c r="N9" s="15" t="s">
        <v>5</v>
      </c>
    </row>
    <row r="10" spans="1:17" ht="18.75" customHeight="1" x14ac:dyDescent="0.25">
      <c r="A10" s="60" t="s">
        <v>6</v>
      </c>
      <c r="B10" s="61" t="s">
        <v>26</v>
      </c>
      <c r="C10" s="61" t="s">
        <v>51</v>
      </c>
      <c r="D10" s="61" t="s">
        <v>84</v>
      </c>
      <c r="E10" s="61" t="s">
        <v>16</v>
      </c>
      <c r="F10" s="61" t="s">
        <v>16</v>
      </c>
      <c r="G10" s="61" t="s">
        <v>16</v>
      </c>
      <c r="H10" s="62" t="s">
        <v>17</v>
      </c>
      <c r="I10" s="59" t="s">
        <v>52</v>
      </c>
      <c r="J10" s="48"/>
      <c r="K10" s="48"/>
      <c r="L10" s="49"/>
      <c r="M10" s="18">
        <v>1053.23</v>
      </c>
      <c r="N10" s="19"/>
      <c r="O10" s="9"/>
      <c r="P10" s="9"/>
      <c r="Q10" s="9"/>
    </row>
    <row r="11" spans="1:17" ht="15.75" customHeight="1" x14ac:dyDescent="0.25">
      <c r="A11" s="60"/>
      <c r="B11" s="61" t="s">
        <v>26</v>
      </c>
      <c r="C11" s="61" t="s">
        <v>65</v>
      </c>
      <c r="D11" s="61" t="s">
        <v>84</v>
      </c>
      <c r="E11" s="61" t="s">
        <v>16</v>
      </c>
      <c r="F11" s="61" t="s">
        <v>16</v>
      </c>
      <c r="G11" s="61" t="s">
        <v>16</v>
      </c>
      <c r="H11" s="62" t="s">
        <v>17</v>
      </c>
      <c r="I11" s="63" t="s">
        <v>76</v>
      </c>
      <c r="J11" s="48"/>
      <c r="K11" s="48"/>
      <c r="L11" s="49"/>
      <c r="M11" s="18">
        <v>64.650000000000006</v>
      </c>
      <c r="N11" s="19"/>
      <c r="O11" s="9"/>
      <c r="P11" s="9"/>
      <c r="Q11" s="9"/>
    </row>
    <row r="12" spans="1:17" ht="15.75" customHeight="1" x14ac:dyDescent="0.25">
      <c r="A12" s="60"/>
      <c r="B12" s="61" t="s">
        <v>26</v>
      </c>
      <c r="C12" s="61" t="s">
        <v>117</v>
      </c>
      <c r="D12" s="61" t="s">
        <v>84</v>
      </c>
      <c r="E12" s="61" t="s">
        <v>16</v>
      </c>
      <c r="F12" s="61" t="s">
        <v>16</v>
      </c>
      <c r="G12" s="61" t="s">
        <v>16</v>
      </c>
      <c r="H12" s="62" t="s">
        <v>17</v>
      </c>
      <c r="I12" s="63" t="s">
        <v>118</v>
      </c>
      <c r="J12" s="48"/>
      <c r="K12" s="48"/>
      <c r="L12" s="49"/>
      <c r="M12" s="18"/>
      <c r="N12" s="19">
        <v>1117.8800000000001</v>
      </c>
      <c r="O12" s="9"/>
      <c r="P12" s="9"/>
      <c r="Q12" s="9"/>
    </row>
    <row r="13" spans="1:17" ht="15.75" customHeight="1" x14ac:dyDescent="0.25">
      <c r="A13" s="60"/>
      <c r="B13" s="61" t="s">
        <v>26</v>
      </c>
      <c r="C13" s="61" t="s">
        <v>58</v>
      </c>
      <c r="D13" s="61" t="s">
        <v>119</v>
      </c>
      <c r="E13" s="61" t="s">
        <v>16</v>
      </c>
      <c r="F13" s="61" t="s">
        <v>16</v>
      </c>
      <c r="G13" s="61" t="s">
        <v>16</v>
      </c>
      <c r="H13" s="62" t="s">
        <v>17</v>
      </c>
      <c r="I13" s="59" t="s">
        <v>59</v>
      </c>
      <c r="J13" s="48"/>
      <c r="K13" s="48"/>
      <c r="L13" s="49"/>
      <c r="M13" s="18"/>
      <c r="N13" s="19">
        <v>331.41</v>
      </c>
      <c r="O13" s="9"/>
      <c r="P13" s="9"/>
      <c r="Q13" s="9"/>
    </row>
    <row r="14" spans="1:17" ht="15.75" customHeight="1" x14ac:dyDescent="0.25">
      <c r="A14" s="60"/>
      <c r="B14" s="61" t="s">
        <v>26</v>
      </c>
      <c r="C14" s="61" t="s">
        <v>44</v>
      </c>
      <c r="D14" s="61" t="s">
        <v>119</v>
      </c>
      <c r="E14" s="61" t="s">
        <v>16</v>
      </c>
      <c r="F14" s="61" t="s">
        <v>16</v>
      </c>
      <c r="G14" s="61" t="s">
        <v>16</v>
      </c>
      <c r="H14" s="62" t="s">
        <v>17</v>
      </c>
      <c r="I14" s="59" t="s">
        <v>46</v>
      </c>
      <c r="J14" s="48"/>
      <c r="K14" s="48"/>
      <c r="L14" s="49"/>
      <c r="M14" s="18">
        <v>331.41</v>
      </c>
      <c r="N14" s="19"/>
      <c r="O14" s="9"/>
      <c r="P14" s="9"/>
      <c r="Q14" s="9"/>
    </row>
    <row r="15" spans="1:17" ht="15.75" customHeight="1" x14ac:dyDescent="0.25">
      <c r="A15" s="60"/>
      <c r="B15" s="61" t="s">
        <v>26</v>
      </c>
      <c r="C15" s="61" t="s">
        <v>39</v>
      </c>
      <c r="D15" s="61" t="s">
        <v>120</v>
      </c>
      <c r="E15" s="61" t="s">
        <v>16</v>
      </c>
      <c r="F15" s="61" t="s">
        <v>16</v>
      </c>
      <c r="G15" s="61" t="s">
        <v>16</v>
      </c>
      <c r="H15" s="62" t="s">
        <v>17</v>
      </c>
      <c r="I15" s="59" t="s">
        <v>53</v>
      </c>
      <c r="J15" s="48"/>
      <c r="K15" s="48"/>
      <c r="L15" s="49"/>
      <c r="M15" s="18"/>
      <c r="N15" s="19">
        <v>16508.41</v>
      </c>
      <c r="O15" s="9"/>
      <c r="P15" s="9"/>
      <c r="Q15" s="9"/>
    </row>
    <row r="16" spans="1:17" ht="15.75" customHeight="1" x14ac:dyDescent="0.25">
      <c r="A16" s="60"/>
      <c r="B16" s="61" t="s">
        <v>26</v>
      </c>
      <c r="C16" s="61" t="s">
        <v>33</v>
      </c>
      <c r="D16" s="61" t="s">
        <v>120</v>
      </c>
      <c r="E16" s="61" t="s">
        <v>16</v>
      </c>
      <c r="F16" s="61" t="s">
        <v>16</v>
      </c>
      <c r="G16" s="61" t="s">
        <v>16</v>
      </c>
      <c r="H16" s="62" t="s">
        <v>17</v>
      </c>
      <c r="I16" s="59" t="s">
        <v>61</v>
      </c>
      <c r="J16" s="48"/>
      <c r="K16" s="48"/>
      <c r="L16" s="49"/>
      <c r="M16" s="18">
        <v>16508.41</v>
      </c>
      <c r="N16" s="19"/>
      <c r="O16" s="9"/>
      <c r="P16" s="9"/>
      <c r="Q16" s="9"/>
    </row>
    <row r="17" spans="1:17" ht="15.75" customHeight="1" x14ac:dyDescent="0.25">
      <c r="A17" s="60"/>
      <c r="B17" s="61" t="s">
        <v>26</v>
      </c>
      <c r="C17" s="61" t="s">
        <v>51</v>
      </c>
      <c r="D17" s="61" t="s">
        <v>121</v>
      </c>
      <c r="E17" s="61" t="s">
        <v>16</v>
      </c>
      <c r="F17" s="61" t="s">
        <v>16</v>
      </c>
      <c r="G17" s="61" t="s">
        <v>16</v>
      </c>
      <c r="H17" s="62" t="s">
        <v>17</v>
      </c>
      <c r="I17" s="59" t="s">
        <v>52</v>
      </c>
      <c r="J17" s="48"/>
      <c r="K17" s="48"/>
      <c r="L17" s="49"/>
      <c r="M17" s="18"/>
      <c r="N17" s="19">
        <v>1734.89</v>
      </c>
      <c r="O17" s="9"/>
      <c r="P17" s="9"/>
      <c r="Q17" s="9"/>
    </row>
    <row r="18" spans="1:17" ht="15.75" customHeight="1" x14ac:dyDescent="0.25">
      <c r="A18" s="60"/>
      <c r="B18" s="61" t="s">
        <v>26</v>
      </c>
      <c r="C18" s="61" t="s">
        <v>47</v>
      </c>
      <c r="D18" s="61" t="s">
        <v>121</v>
      </c>
      <c r="E18" s="61" t="s">
        <v>16</v>
      </c>
      <c r="F18" s="61" t="s">
        <v>16</v>
      </c>
      <c r="G18" s="61" t="s">
        <v>16</v>
      </c>
      <c r="H18" s="62" t="s">
        <v>17</v>
      </c>
      <c r="I18" s="59" t="s">
        <v>48</v>
      </c>
      <c r="J18" s="48"/>
      <c r="K18" s="48"/>
      <c r="L18" s="49"/>
      <c r="M18" s="18">
        <v>1734.89</v>
      </c>
      <c r="N18" s="19"/>
      <c r="O18" s="9"/>
      <c r="P18" s="9"/>
      <c r="Q18" s="9"/>
    </row>
    <row r="19" spans="1:17" ht="15.75" customHeight="1" x14ac:dyDescent="0.25">
      <c r="A19" s="60"/>
      <c r="B19" s="61"/>
      <c r="C19" s="61"/>
      <c r="D19" s="61"/>
      <c r="E19" s="61"/>
      <c r="F19" s="61"/>
      <c r="G19" s="61"/>
      <c r="H19" s="62"/>
      <c r="I19" s="59"/>
      <c r="J19" s="48"/>
      <c r="K19" s="48"/>
      <c r="L19" s="49"/>
      <c r="M19" s="18"/>
      <c r="N19" s="19"/>
      <c r="O19" s="9"/>
      <c r="P19" s="9"/>
      <c r="Q19" s="9"/>
    </row>
    <row r="20" spans="1:17" ht="9" customHeight="1" x14ac:dyDescent="0.25">
      <c r="A20" s="20" t="s">
        <v>7</v>
      </c>
      <c r="B20" s="21"/>
      <c r="C20" s="21"/>
      <c r="D20" s="21"/>
      <c r="E20" s="21"/>
      <c r="F20" s="21"/>
      <c r="G20" s="21"/>
      <c r="H20" s="22"/>
      <c r="I20" s="67"/>
      <c r="J20" s="23"/>
      <c r="K20" s="23"/>
      <c r="L20" s="24"/>
      <c r="M20" s="25"/>
      <c r="N20" s="26"/>
      <c r="O20" s="9"/>
      <c r="P20" s="9"/>
      <c r="Q20" s="9"/>
    </row>
    <row r="21" spans="1:17" ht="20.25" customHeight="1" x14ac:dyDescent="0.25">
      <c r="A21" s="76"/>
      <c r="B21" s="77"/>
      <c r="C21" s="77"/>
      <c r="D21" s="77"/>
      <c r="E21" s="77"/>
      <c r="F21" s="77"/>
      <c r="G21" s="77"/>
      <c r="H21" s="78"/>
      <c r="I21" s="68"/>
      <c r="J21" s="27"/>
      <c r="K21" s="27"/>
      <c r="L21" s="28"/>
      <c r="M21" s="29">
        <f>SUM(M10:M20)</f>
        <v>19692.59</v>
      </c>
      <c r="N21" s="30">
        <f>SUM(N10:N20)</f>
        <v>19692.59</v>
      </c>
      <c r="O21" s="9"/>
      <c r="P21" s="9"/>
      <c r="Q21" s="9"/>
    </row>
    <row r="22" spans="1:17" ht="9.9499999999999993" customHeight="1" x14ac:dyDescent="0.25">
      <c r="A22" s="31"/>
      <c r="B22" s="9"/>
      <c r="C22" s="9"/>
      <c r="D22" s="9"/>
      <c r="E22" s="9"/>
      <c r="F22" s="9"/>
      <c r="G22" s="9"/>
      <c r="H22" s="9"/>
      <c r="I22" s="32"/>
      <c r="J22" s="32"/>
      <c r="K22" s="32"/>
      <c r="L22" s="32"/>
      <c r="M22" s="33"/>
      <c r="N22" s="33"/>
      <c r="O22" s="9"/>
      <c r="P22" s="9"/>
      <c r="Q22" s="9"/>
    </row>
    <row r="23" spans="1:17" ht="16.5" customHeight="1" x14ac:dyDescent="0.25">
      <c r="A23" s="34" t="s">
        <v>8</v>
      </c>
      <c r="B23" s="35"/>
      <c r="C23" s="35"/>
      <c r="D23" s="35"/>
      <c r="E23" s="35"/>
      <c r="F23" s="35"/>
      <c r="G23" s="35"/>
      <c r="H23" s="35"/>
      <c r="I23" s="32"/>
      <c r="J23" s="32"/>
      <c r="K23" s="32"/>
      <c r="L23" s="32"/>
      <c r="M23" s="36"/>
      <c r="N23" s="37"/>
      <c r="O23" s="9"/>
      <c r="P23" s="9"/>
      <c r="Q23" s="9"/>
    </row>
    <row r="24" spans="1:17" ht="21.75" customHeight="1" x14ac:dyDescent="0.25">
      <c r="A24" s="34" t="s">
        <v>6</v>
      </c>
      <c r="B24" s="69" t="s">
        <v>79</v>
      </c>
      <c r="C24" s="9"/>
      <c r="D24" s="9"/>
      <c r="E24" s="9"/>
      <c r="F24" s="9"/>
      <c r="G24" s="9"/>
      <c r="H24" s="9"/>
      <c r="I24" s="32"/>
      <c r="J24" s="32"/>
      <c r="K24" s="32"/>
      <c r="L24" s="32"/>
      <c r="M24" s="36"/>
      <c r="N24" s="37"/>
      <c r="O24" s="9"/>
      <c r="P24" s="9"/>
      <c r="Q24" s="9"/>
    </row>
    <row r="25" spans="1:17" ht="21.75" customHeight="1" x14ac:dyDescent="0.25">
      <c r="A25" s="34"/>
      <c r="B25" s="50" t="s">
        <v>74</v>
      </c>
      <c r="C25" s="9"/>
      <c r="D25" s="9"/>
      <c r="E25" s="9"/>
      <c r="F25" s="9"/>
      <c r="G25" s="9"/>
      <c r="H25" s="9"/>
      <c r="I25" s="32"/>
      <c r="J25" s="32"/>
      <c r="K25" s="32"/>
      <c r="L25" s="32"/>
      <c r="M25" s="36"/>
      <c r="N25" s="37"/>
      <c r="O25" s="9"/>
      <c r="P25" s="9"/>
      <c r="Q25" s="9"/>
    </row>
    <row r="26" spans="1:17" ht="9.9499999999999993" customHeight="1" x14ac:dyDescent="0.25">
      <c r="A26" s="34"/>
      <c r="B26" s="9"/>
      <c r="C26" s="9"/>
      <c r="D26" s="9"/>
      <c r="E26" s="9"/>
      <c r="F26" s="9"/>
      <c r="G26" s="9"/>
      <c r="H26" s="9"/>
      <c r="I26" s="32"/>
      <c r="J26" s="32"/>
      <c r="K26" s="32"/>
      <c r="L26" s="32"/>
      <c r="M26" s="36"/>
      <c r="N26" s="37"/>
      <c r="O26" s="9"/>
      <c r="P26" s="9"/>
      <c r="Q26" s="9"/>
    </row>
    <row r="27" spans="1:17" ht="24.95" customHeight="1" x14ac:dyDescent="0.35">
      <c r="A27" s="38" t="s">
        <v>9</v>
      </c>
      <c r="B27" s="70" t="s">
        <v>10</v>
      </c>
      <c r="C27" s="71"/>
      <c r="D27" s="71"/>
      <c r="E27" s="71"/>
      <c r="F27" s="71"/>
      <c r="G27" s="71"/>
      <c r="H27" s="71"/>
      <c r="I27" s="71"/>
      <c r="J27" s="71"/>
      <c r="K27" s="72"/>
      <c r="L27" s="38" t="s">
        <v>78</v>
      </c>
      <c r="M27" s="39"/>
      <c r="N27" s="39"/>
      <c r="O27" s="9"/>
      <c r="P27" s="9"/>
      <c r="Q27" s="9"/>
    </row>
    <row r="28" spans="1:17" ht="9.9499999999999993" customHeight="1" x14ac:dyDescent="0.25">
      <c r="A28" s="40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41"/>
      <c r="O28" s="9"/>
      <c r="P28" s="9"/>
      <c r="Q28" s="9"/>
    </row>
    <row r="29" spans="1:17" ht="21" customHeight="1" x14ac:dyDescent="0.25">
      <c r="A29" s="40"/>
      <c r="B29" s="12"/>
      <c r="C29" s="12"/>
      <c r="D29" s="12"/>
      <c r="E29" s="12"/>
      <c r="F29" s="12"/>
      <c r="G29" s="12"/>
      <c r="H29" s="12"/>
      <c r="I29" s="32" t="s">
        <v>11</v>
      </c>
      <c r="J29" s="32"/>
      <c r="K29" s="32"/>
      <c r="L29" s="32"/>
      <c r="M29" s="42"/>
      <c r="N29" s="46">
        <v>3197009</v>
      </c>
      <c r="O29" s="9"/>
      <c r="P29" s="9"/>
      <c r="Q29" s="9"/>
    </row>
    <row r="30" spans="1:17" ht="21.75" customHeight="1" x14ac:dyDescent="0.25">
      <c r="A30" s="40"/>
      <c r="B30" s="12"/>
      <c r="C30" s="12"/>
      <c r="D30" s="12"/>
      <c r="E30" s="12"/>
      <c r="F30" s="12"/>
      <c r="G30" s="12"/>
      <c r="H30" s="12"/>
      <c r="I30" s="9" t="s">
        <v>12</v>
      </c>
      <c r="J30" s="9"/>
      <c r="K30" s="9"/>
      <c r="L30" s="9"/>
      <c r="M30" s="42"/>
      <c r="N30" s="47">
        <f>+M21-N21</f>
        <v>0</v>
      </c>
      <c r="O30" s="9"/>
      <c r="P30" s="9"/>
      <c r="Q30" s="9"/>
    </row>
    <row r="31" spans="1:17" ht="21.75" customHeight="1" x14ac:dyDescent="0.25">
      <c r="A31" s="40"/>
      <c r="B31" s="12"/>
      <c r="C31" s="12"/>
      <c r="D31" s="12"/>
      <c r="E31" s="12"/>
      <c r="F31" s="12"/>
      <c r="G31" s="12"/>
      <c r="H31" s="12"/>
      <c r="I31" s="9" t="s">
        <v>13</v>
      </c>
      <c r="J31" s="9"/>
      <c r="K31" s="9"/>
      <c r="L31" s="9"/>
      <c r="M31" s="42"/>
      <c r="N31" s="46">
        <f>+N29+N30</f>
        <v>3197009</v>
      </c>
      <c r="O31" s="9"/>
      <c r="P31" s="9"/>
      <c r="Q31" s="9"/>
    </row>
    <row r="32" spans="1:17" ht="9.9499999999999993" customHeight="1" x14ac:dyDescent="0.25">
      <c r="A32" s="40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9"/>
      <c r="P32" s="9"/>
      <c r="Q32" s="9"/>
    </row>
    <row r="33" spans="1:17" ht="35.25" customHeight="1" x14ac:dyDescent="0.25">
      <c r="A33" s="40"/>
      <c r="B33" s="74"/>
      <c r="C33" s="74"/>
      <c r="D33" s="74"/>
      <c r="E33" s="74"/>
      <c r="F33" s="74"/>
      <c r="G33" s="74"/>
      <c r="H33" s="74"/>
      <c r="I33" s="74"/>
      <c r="J33" s="74"/>
      <c r="K33" s="12"/>
      <c r="L33" s="74"/>
      <c r="M33" s="74"/>
      <c r="N33" s="74"/>
      <c r="O33" s="9"/>
      <c r="P33" s="9"/>
      <c r="Q33" s="9"/>
    </row>
    <row r="34" spans="1:17" ht="18" x14ac:dyDescent="0.25">
      <c r="A34" s="40"/>
      <c r="B34" s="75" t="s">
        <v>14</v>
      </c>
      <c r="C34" s="75"/>
      <c r="D34" s="75"/>
      <c r="E34" s="75"/>
      <c r="F34" s="75"/>
      <c r="G34" s="75"/>
      <c r="H34" s="75"/>
      <c r="I34" s="75"/>
      <c r="J34" s="75"/>
      <c r="K34" s="66"/>
      <c r="L34" s="75" t="s">
        <v>15</v>
      </c>
      <c r="M34" s="75"/>
      <c r="N34" s="75"/>
      <c r="O34" s="9"/>
      <c r="P34" s="9"/>
      <c r="Q34" s="9"/>
    </row>
    <row r="35" spans="1:17" ht="9.9499999999999993" customHeight="1" x14ac:dyDescent="0.25">
      <c r="A35" s="3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</sheetData>
  <mergeCells count="12">
    <mergeCell ref="B27:K27"/>
    <mergeCell ref="B32:N32"/>
    <mergeCell ref="B33:J33"/>
    <mergeCell ref="L33:N33"/>
    <mergeCell ref="B34:J34"/>
    <mergeCell ref="L34:N34"/>
    <mergeCell ref="A21:H21"/>
    <mergeCell ref="B3:N3"/>
    <mergeCell ref="B4:N4"/>
    <mergeCell ref="B6:N6"/>
    <mergeCell ref="B7:N7"/>
    <mergeCell ref="B9:H9"/>
  </mergeCells>
  <printOptions horizontalCentered="1"/>
  <pageMargins left="0.25" right="0.25" top="0.5" bottom="0.5" header="0.5" footer="0.5"/>
  <pageSetup scale="74" fitToHeight="0" orientation="portrait" horizontalDpi="4294967295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Normal="100" workbookViewId="0">
      <selection activeCell="M1" sqref="M1"/>
    </sheetView>
  </sheetViews>
  <sheetFormatPr defaultRowHeight="15.75" x14ac:dyDescent="0.25"/>
  <cols>
    <col min="1" max="1" width="2.5703125" style="5" customWidth="1"/>
    <col min="2" max="2" width="3.7109375" style="10" customWidth="1"/>
    <col min="3" max="3" width="6.140625" style="10" customWidth="1"/>
    <col min="4" max="4" width="5.28515625" style="10" customWidth="1"/>
    <col min="5" max="7" width="5.7109375" style="10" customWidth="1"/>
    <col min="8" max="8" width="4.7109375" style="10" customWidth="1"/>
    <col min="9" max="9" width="18.7109375" style="10" customWidth="1"/>
    <col min="10" max="10" width="10.7109375" style="10" customWidth="1"/>
    <col min="11" max="11" width="9.85546875" style="10" customWidth="1"/>
    <col min="12" max="12" width="18.7109375" style="10" customWidth="1"/>
    <col min="13" max="14" width="20.7109375" style="10" customWidth="1"/>
    <col min="15" max="15" width="3.7109375" style="10" customWidth="1"/>
    <col min="16" max="16384" width="9.140625" style="10"/>
  </cols>
  <sheetData>
    <row r="1" spans="1:17" s="4" customFormat="1" ht="35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137</v>
      </c>
      <c r="N1" s="2"/>
      <c r="O1" s="3"/>
    </row>
    <row r="2" spans="1:17" s="4" customFormat="1" ht="35.1" customHeight="1" x14ac:dyDescent="0.35">
      <c r="A2" s="5"/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8"/>
      <c r="N2" s="8"/>
      <c r="O2" s="3"/>
    </row>
    <row r="3" spans="1:17" s="44" customFormat="1" ht="20.25" x14ac:dyDescent="0.3">
      <c r="A3" s="45"/>
      <c r="B3" s="79" t="s">
        <v>37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43"/>
      <c r="P3" s="43"/>
    </row>
    <row r="4" spans="1:17" s="44" customFormat="1" ht="20.25" x14ac:dyDescent="0.3">
      <c r="A4" s="45"/>
      <c r="B4" s="79" t="s">
        <v>23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43"/>
      <c r="P4" s="43"/>
    </row>
    <row r="5" spans="1:17" s="44" customFormat="1" ht="9.9499999999999993" customHeight="1" x14ac:dyDescent="0.3">
      <c r="A5" s="45"/>
      <c r="B5" s="57"/>
      <c r="C5" s="57"/>
      <c r="D5" s="57"/>
      <c r="E5" s="57"/>
      <c r="F5" s="57"/>
      <c r="G5" s="57"/>
      <c r="H5" s="57"/>
      <c r="I5" s="58"/>
      <c r="J5" s="58"/>
      <c r="K5" s="58"/>
      <c r="L5" s="58"/>
      <c r="M5" s="58"/>
      <c r="N5" s="58"/>
      <c r="O5" s="43"/>
      <c r="P5" s="43"/>
    </row>
    <row r="6" spans="1:17" s="44" customFormat="1" ht="20.25" x14ac:dyDescent="0.3">
      <c r="A6" s="45"/>
      <c r="B6" s="79" t="s">
        <v>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43"/>
      <c r="P6" s="43"/>
    </row>
    <row r="7" spans="1:17" s="44" customFormat="1" ht="20.25" x14ac:dyDescent="0.3">
      <c r="A7" s="45"/>
      <c r="B7" s="79" t="s">
        <v>20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43"/>
      <c r="P7" s="43"/>
    </row>
    <row r="8" spans="1:17" ht="9.9499999999999993" customHeight="1" x14ac:dyDescent="0.3">
      <c r="B8" s="11"/>
      <c r="C8" s="11"/>
      <c r="D8" s="11"/>
      <c r="E8" s="11"/>
      <c r="F8" s="11"/>
      <c r="G8" s="11"/>
      <c r="H8" s="11"/>
      <c r="I8" s="12"/>
      <c r="J8" s="12"/>
      <c r="K8" s="12"/>
      <c r="L8" s="12"/>
      <c r="M8" s="12"/>
      <c r="N8" s="12"/>
      <c r="O8" s="9"/>
      <c r="P8" s="9"/>
    </row>
    <row r="9" spans="1:17" s="16" customFormat="1" ht="22.5" customHeight="1" x14ac:dyDescent="0.35">
      <c r="A9" s="13" t="s">
        <v>1</v>
      </c>
      <c r="B9" s="80" t="s">
        <v>2</v>
      </c>
      <c r="C9" s="81"/>
      <c r="D9" s="81"/>
      <c r="E9" s="81"/>
      <c r="F9" s="81"/>
      <c r="G9" s="81"/>
      <c r="H9" s="82"/>
      <c r="I9" s="14" t="s">
        <v>3</v>
      </c>
      <c r="J9" s="64"/>
      <c r="K9" s="64"/>
      <c r="L9" s="65"/>
      <c r="M9" s="64" t="s">
        <v>4</v>
      </c>
      <c r="N9" s="15" t="s">
        <v>5</v>
      </c>
    </row>
    <row r="10" spans="1:17" ht="15.75" customHeight="1" x14ac:dyDescent="0.25">
      <c r="A10" s="60" t="s">
        <v>6</v>
      </c>
      <c r="B10" s="61" t="s">
        <v>19</v>
      </c>
      <c r="C10" s="61" t="s">
        <v>129</v>
      </c>
      <c r="D10" s="61" t="s">
        <v>105</v>
      </c>
      <c r="E10" s="61" t="s">
        <v>16</v>
      </c>
      <c r="F10" s="61" t="s">
        <v>16</v>
      </c>
      <c r="G10" s="61" t="s">
        <v>16</v>
      </c>
      <c r="H10" s="62" t="s">
        <v>17</v>
      </c>
      <c r="I10" s="59" t="s">
        <v>134</v>
      </c>
      <c r="J10" s="48"/>
      <c r="K10" s="48"/>
      <c r="L10" s="49"/>
      <c r="M10" s="18">
        <v>6323.23</v>
      </c>
      <c r="N10" s="19"/>
      <c r="O10" s="9"/>
      <c r="P10" s="9"/>
      <c r="Q10" s="9"/>
    </row>
    <row r="11" spans="1:17" ht="15.75" customHeight="1" x14ac:dyDescent="0.25">
      <c r="A11" s="60"/>
      <c r="B11" s="61" t="s">
        <v>19</v>
      </c>
      <c r="C11" s="61" t="s">
        <v>130</v>
      </c>
      <c r="D11" s="61" t="s">
        <v>105</v>
      </c>
      <c r="E11" s="61" t="s">
        <v>16</v>
      </c>
      <c r="F11" s="61" t="s">
        <v>16</v>
      </c>
      <c r="G11" s="61" t="s">
        <v>16</v>
      </c>
      <c r="H11" s="62" t="s">
        <v>17</v>
      </c>
      <c r="I11" s="59" t="s">
        <v>135</v>
      </c>
      <c r="J11" s="48"/>
      <c r="K11" s="48"/>
      <c r="L11" s="49"/>
      <c r="M11" s="18">
        <v>207.55</v>
      </c>
      <c r="N11" s="19"/>
      <c r="O11" s="9"/>
      <c r="P11" s="9"/>
      <c r="Q11" s="9"/>
    </row>
    <row r="12" spans="1:17" ht="15.75" customHeight="1" x14ac:dyDescent="0.25">
      <c r="A12" s="60"/>
      <c r="B12" s="61" t="s">
        <v>19</v>
      </c>
      <c r="C12" s="61" t="s">
        <v>47</v>
      </c>
      <c r="D12" s="61" t="s">
        <v>106</v>
      </c>
      <c r="E12" s="61" t="s">
        <v>16</v>
      </c>
      <c r="F12" s="61" t="s">
        <v>16</v>
      </c>
      <c r="G12" s="61" t="s">
        <v>16</v>
      </c>
      <c r="H12" s="62" t="s">
        <v>17</v>
      </c>
      <c r="I12" s="59" t="s">
        <v>48</v>
      </c>
      <c r="J12" s="48"/>
      <c r="K12" s="48"/>
      <c r="L12" s="49"/>
      <c r="M12" s="18">
        <v>35</v>
      </c>
      <c r="N12" s="19"/>
      <c r="O12" s="9"/>
      <c r="P12" s="9"/>
      <c r="Q12" s="9"/>
    </row>
    <row r="13" spans="1:17" ht="15.75" customHeight="1" x14ac:dyDescent="0.25">
      <c r="A13" s="60"/>
      <c r="B13" s="61" t="s">
        <v>19</v>
      </c>
      <c r="C13" s="61" t="s">
        <v>131</v>
      </c>
      <c r="D13" s="61" t="s">
        <v>132</v>
      </c>
      <c r="E13" s="61" t="s">
        <v>16</v>
      </c>
      <c r="F13" s="61" t="s">
        <v>16</v>
      </c>
      <c r="G13" s="61" t="s">
        <v>16</v>
      </c>
      <c r="H13" s="62" t="s">
        <v>17</v>
      </c>
      <c r="I13" s="59" t="s">
        <v>136</v>
      </c>
      <c r="J13" s="48"/>
      <c r="K13" s="48"/>
      <c r="L13" s="49"/>
      <c r="M13" s="18"/>
      <c r="N13" s="19">
        <v>6565.78</v>
      </c>
      <c r="O13" s="9"/>
      <c r="P13" s="9"/>
      <c r="Q13" s="9"/>
    </row>
    <row r="14" spans="1:17" ht="15.75" customHeight="1" x14ac:dyDescent="0.25">
      <c r="A14" s="60"/>
      <c r="B14" s="61"/>
      <c r="C14" s="61"/>
      <c r="D14" s="61"/>
      <c r="E14" s="61"/>
      <c r="F14" s="61"/>
      <c r="G14" s="61"/>
      <c r="H14" s="62"/>
      <c r="I14" s="59"/>
      <c r="J14" s="48"/>
      <c r="K14" s="48"/>
      <c r="L14" s="49"/>
      <c r="M14" s="18"/>
      <c r="N14" s="19"/>
      <c r="O14" s="9"/>
      <c r="P14" s="9"/>
      <c r="Q14" s="9"/>
    </row>
    <row r="15" spans="1:17" ht="9" customHeight="1" x14ac:dyDescent="0.25">
      <c r="A15" s="20" t="s">
        <v>7</v>
      </c>
      <c r="B15" s="21"/>
      <c r="C15" s="21"/>
      <c r="D15" s="21"/>
      <c r="E15" s="21"/>
      <c r="F15" s="21"/>
      <c r="G15" s="21"/>
      <c r="H15" s="22"/>
      <c r="I15" s="67"/>
      <c r="J15" s="23"/>
      <c r="K15" s="23"/>
      <c r="L15" s="24"/>
      <c r="M15" s="25"/>
      <c r="N15" s="26"/>
      <c r="O15" s="9"/>
      <c r="P15" s="9"/>
      <c r="Q15" s="9"/>
    </row>
    <row r="16" spans="1:17" ht="20.25" customHeight="1" x14ac:dyDescent="0.25">
      <c r="A16" s="76"/>
      <c r="B16" s="77"/>
      <c r="C16" s="77"/>
      <c r="D16" s="77"/>
      <c r="E16" s="77"/>
      <c r="F16" s="77"/>
      <c r="G16" s="77"/>
      <c r="H16" s="78"/>
      <c r="I16" s="68"/>
      <c r="J16" s="27"/>
      <c r="K16" s="27"/>
      <c r="L16" s="28"/>
      <c r="M16" s="29">
        <f>SUM(M10:M15)</f>
        <v>6565.78</v>
      </c>
      <c r="N16" s="30">
        <f>SUM(N10:N15)</f>
        <v>6565.78</v>
      </c>
      <c r="O16" s="9"/>
      <c r="P16" s="9"/>
      <c r="Q16" s="9"/>
    </row>
    <row r="17" spans="1:17" ht="9.9499999999999993" customHeight="1" x14ac:dyDescent="0.25">
      <c r="A17" s="31"/>
      <c r="B17" s="9"/>
      <c r="C17" s="9"/>
      <c r="D17" s="9"/>
      <c r="E17" s="9"/>
      <c r="F17" s="9"/>
      <c r="G17" s="9"/>
      <c r="H17" s="9"/>
      <c r="I17" s="32"/>
      <c r="J17" s="32"/>
      <c r="K17" s="32"/>
      <c r="L17" s="32"/>
      <c r="M17" s="33"/>
      <c r="N17" s="33"/>
      <c r="O17" s="9"/>
      <c r="P17" s="9"/>
      <c r="Q17" s="9"/>
    </row>
    <row r="18" spans="1:17" ht="16.5" customHeight="1" x14ac:dyDescent="0.25">
      <c r="A18" s="34" t="s">
        <v>8</v>
      </c>
      <c r="B18" s="35"/>
      <c r="C18" s="35"/>
      <c r="D18" s="35"/>
      <c r="E18" s="35"/>
      <c r="F18" s="35"/>
      <c r="G18" s="35"/>
      <c r="H18" s="35"/>
      <c r="I18" s="32"/>
      <c r="J18" s="32"/>
      <c r="K18" s="32"/>
      <c r="L18" s="32"/>
      <c r="M18" s="36"/>
      <c r="N18" s="37"/>
      <c r="O18" s="9"/>
      <c r="P18" s="9"/>
      <c r="Q18" s="9"/>
    </row>
    <row r="19" spans="1:17" ht="21.75" customHeight="1" x14ac:dyDescent="0.25">
      <c r="A19" s="34" t="s">
        <v>6</v>
      </c>
      <c r="B19" s="69" t="s">
        <v>79</v>
      </c>
      <c r="C19" s="9"/>
      <c r="D19" s="9"/>
      <c r="E19" s="9"/>
      <c r="F19" s="9"/>
      <c r="G19" s="9"/>
      <c r="H19" s="9"/>
      <c r="I19" s="32"/>
      <c r="J19" s="32"/>
      <c r="K19" s="32"/>
      <c r="L19" s="32"/>
      <c r="M19" s="36"/>
      <c r="N19" s="37"/>
      <c r="O19" s="9"/>
      <c r="P19" s="9"/>
      <c r="Q19" s="9"/>
    </row>
    <row r="20" spans="1:17" ht="21.75" customHeight="1" x14ac:dyDescent="0.25">
      <c r="A20" s="34"/>
      <c r="B20" s="50" t="s">
        <v>74</v>
      </c>
      <c r="C20" s="9"/>
      <c r="D20" s="9"/>
      <c r="E20" s="9"/>
      <c r="F20" s="9"/>
      <c r="G20" s="9"/>
      <c r="H20" s="9"/>
      <c r="I20" s="32"/>
      <c r="J20" s="32"/>
      <c r="K20" s="32"/>
      <c r="L20" s="32"/>
      <c r="M20" s="36"/>
      <c r="N20" s="37"/>
      <c r="O20" s="9"/>
      <c r="P20" s="9"/>
      <c r="Q20" s="9"/>
    </row>
    <row r="21" spans="1:17" ht="9.9499999999999993" customHeight="1" x14ac:dyDescent="0.25">
      <c r="A21" s="34"/>
      <c r="B21" s="9"/>
      <c r="C21" s="9"/>
      <c r="D21" s="9"/>
      <c r="E21" s="9"/>
      <c r="F21" s="9"/>
      <c r="G21" s="9"/>
      <c r="H21" s="9"/>
      <c r="I21" s="32"/>
      <c r="J21" s="32"/>
      <c r="K21" s="32"/>
      <c r="L21" s="32"/>
      <c r="M21" s="36"/>
      <c r="N21" s="37"/>
      <c r="O21" s="9"/>
      <c r="P21" s="9"/>
      <c r="Q21" s="9"/>
    </row>
    <row r="22" spans="1:17" ht="24.95" customHeight="1" x14ac:dyDescent="0.35">
      <c r="A22" s="38" t="s">
        <v>9</v>
      </c>
      <c r="B22" s="70" t="s">
        <v>10</v>
      </c>
      <c r="C22" s="71"/>
      <c r="D22" s="71"/>
      <c r="E22" s="71"/>
      <c r="F22" s="71"/>
      <c r="G22" s="71"/>
      <c r="H22" s="71"/>
      <c r="I22" s="71"/>
      <c r="J22" s="71"/>
      <c r="K22" s="72"/>
      <c r="L22" s="38" t="s">
        <v>133</v>
      </c>
      <c r="M22" s="39"/>
      <c r="N22" s="39"/>
      <c r="O22" s="9"/>
      <c r="P22" s="9"/>
      <c r="Q22" s="9"/>
    </row>
    <row r="23" spans="1:17" ht="9.9499999999999993" customHeight="1" x14ac:dyDescent="0.25">
      <c r="A23" s="40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41"/>
      <c r="O23" s="9"/>
      <c r="P23" s="9"/>
      <c r="Q23" s="9"/>
    </row>
    <row r="24" spans="1:17" ht="21" customHeight="1" x14ac:dyDescent="0.25">
      <c r="A24" s="40"/>
      <c r="B24" s="12"/>
      <c r="C24" s="12"/>
      <c r="D24" s="12"/>
      <c r="E24" s="12"/>
      <c r="F24" s="12"/>
      <c r="G24" s="12"/>
      <c r="H24" s="12"/>
      <c r="I24" s="32" t="s">
        <v>11</v>
      </c>
      <c r="J24" s="32"/>
      <c r="K24" s="32"/>
      <c r="L24" s="32"/>
      <c r="M24" s="42"/>
      <c r="N24" s="46">
        <v>1908720.25</v>
      </c>
      <c r="O24" s="9"/>
      <c r="P24" s="9"/>
      <c r="Q24" s="9"/>
    </row>
    <row r="25" spans="1:17" ht="21.75" customHeight="1" x14ac:dyDescent="0.25">
      <c r="A25" s="40"/>
      <c r="B25" s="12"/>
      <c r="C25" s="12"/>
      <c r="D25" s="12"/>
      <c r="E25" s="12"/>
      <c r="F25" s="12"/>
      <c r="G25" s="12"/>
      <c r="H25" s="12"/>
      <c r="I25" s="9" t="s">
        <v>12</v>
      </c>
      <c r="J25" s="9"/>
      <c r="K25" s="9"/>
      <c r="L25" s="9"/>
      <c r="M25" s="42"/>
      <c r="N25" s="47">
        <f>+M16-N16</f>
        <v>0</v>
      </c>
      <c r="O25" s="9"/>
      <c r="P25" s="9"/>
      <c r="Q25" s="9"/>
    </row>
    <row r="26" spans="1:17" ht="21.75" customHeight="1" x14ac:dyDescent="0.25">
      <c r="A26" s="40"/>
      <c r="B26" s="12"/>
      <c r="C26" s="12"/>
      <c r="D26" s="12"/>
      <c r="E26" s="12"/>
      <c r="F26" s="12"/>
      <c r="G26" s="12"/>
      <c r="H26" s="12"/>
      <c r="I26" s="9" t="s">
        <v>13</v>
      </c>
      <c r="J26" s="9"/>
      <c r="K26" s="9"/>
      <c r="L26" s="9"/>
      <c r="M26" s="42"/>
      <c r="N26" s="46">
        <f>+N24+N25</f>
        <v>1908720.25</v>
      </c>
      <c r="O26" s="9"/>
      <c r="P26" s="9"/>
      <c r="Q26" s="9"/>
    </row>
    <row r="27" spans="1:17" ht="9.9499999999999993" customHeight="1" x14ac:dyDescent="0.25">
      <c r="A27" s="40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9"/>
      <c r="P27" s="9"/>
      <c r="Q27" s="9"/>
    </row>
    <row r="28" spans="1:17" ht="35.25" customHeight="1" x14ac:dyDescent="0.25">
      <c r="A28" s="40"/>
      <c r="B28" s="74"/>
      <c r="C28" s="74"/>
      <c r="D28" s="74"/>
      <c r="E28" s="74"/>
      <c r="F28" s="74"/>
      <c r="G28" s="74"/>
      <c r="H28" s="74"/>
      <c r="I28" s="74"/>
      <c r="J28" s="74"/>
      <c r="K28" s="12"/>
      <c r="L28" s="74"/>
      <c r="M28" s="74"/>
      <c r="N28" s="74"/>
      <c r="O28" s="9"/>
      <c r="P28" s="9"/>
      <c r="Q28" s="9"/>
    </row>
    <row r="29" spans="1:17" ht="18" x14ac:dyDescent="0.25">
      <c r="A29" s="40"/>
      <c r="B29" s="75" t="s">
        <v>14</v>
      </c>
      <c r="C29" s="75"/>
      <c r="D29" s="75"/>
      <c r="E29" s="75"/>
      <c r="F29" s="75"/>
      <c r="G29" s="75"/>
      <c r="H29" s="75"/>
      <c r="I29" s="75"/>
      <c r="J29" s="75"/>
      <c r="K29" s="66"/>
      <c r="L29" s="75" t="s">
        <v>15</v>
      </c>
      <c r="M29" s="75"/>
      <c r="N29" s="75"/>
      <c r="O29" s="9"/>
      <c r="P29" s="9"/>
      <c r="Q29" s="9"/>
    </row>
    <row r="30" spans="1:17" ht="9.9499999999999993" customHeight="1" x14ac:dyDescent="0.25">
      <c r="A30" s="3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</sheetData>
  <mergeCells count="12">
    <mergeCell ref="B22:K22"/>
    <mergeCell ref="B27:N27"/>
    <mergeCell ref="B28:J28"/>
    <mergeCell ref="L28:N28"/>
    <mergeCell ref="B29:J29"/>
    <mergeCell ref="L29:N29"/>
    <mergeCell ref="A16:H16"/>
    <mergeCell ref="B3:N3"/>
    <mergeCell ref="B4:N4"/>
    <mergeCell ref="B6:N6"/>
    <mergeCell ref="B7:N7"/>
    <mergeCell ref="B9:H9"/>
  </mergeCells>
  <printOptions horizontalCentered="1"/>
  <pageMargins left="0.25" right="0.25" top="0.5" bottom="0.5" header="0.5" footer="0.5"/>
  <pageSetup scale="74" fitToHeight="0" orientation="portrait" verticalDpi="597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Normal="100" workbookViewId="0">
      <selection activeCell="B33" sqref="B33:N33"/>
    </sheetView>
  </sheetViews>
  <sheetFormatPr defaultRowHeight="15.75" x14ac:dyDescent="0.25"/>
  <cols>
    <col min="1" max="1" width="2.5703125" style="5" customWidth="1"/>
    <col min="2" max="2" width="3.7109375" style="10" customWidth="1"/>
    <col min="3" max="3" width="6.140625" style="10" customWidth="1"/>
    <col min="4" max="4" width="5.28515625" style="10" customWidth="1"/>
    <col min="5" max="7" width="5.7109375" style="10" customWidth="1"/>
    <col min="8" max="8" width="4.7109375" style="10" customWidth="1"/>
    <col min="9" max="9" width="18.7109375" style="10" customWidth="1"/>
    <col min="10" max="10" width="10.7109375" style="10" customWidth="1"/>
    <col min="11" max="11" width="9.85546875" style="10" customWidth="1"/>
    <col min="12" max="12" width="18.7109375" style="10" customWidth="1"/>
    <col min="13" max="14" width="20.7109375" style="10" customWidth="1"/>
    <col min="15" max="15" width="3.7109375" style="10" customWidth="1"/>
    <col min="16" max="16384" width="9.140625" style="10"/>
  </cols>
  <sheetData>
    <row r="1" spans="1:17" s="4" customFormat="1" ht="35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80</v>
      </c>
      <c r="N1" s="2"/>
      <c r="O1" s="3"/>
    </row>
    <row r="2" spans="1:17" s="4" customFormat="1" ht="35.1" customHeight="1" x14ac:dyDescent="0.35">
      <c r="A2" s="5"/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8"/>
      <c r="N2" s="8"/>
      <c r="O2" s="3"/>
    </row>
    <row r="3" spans="1:17" s="44" customFormat="1" ht="20.25" x14ac:dyDescent="0.3">
      <c r="A3" s="45"/>
      <c r="B3" s="79" t="s">
        <v>37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43"/>
      <c r="P3" s="43"/>
    </row>
    <row r="4" spans="1:17" s="44" customFormat="1" ht="20.25" x14ac:dyDescent="0.3">
      <c r="A4" s="45"/>
      <c r="B4" s="79" t="s">
        <v>23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43"/>
      <c r="P4" s="43"/>
    </row>
    <row r="5" spans="1:17" s="44" customFormat="1" ht="9.9499999999999993" customHeight="1" x14ac:dyDescent="0.3">
      <c r="A5" s="45"/>
      <c r="B5" s="57"/>
      <c r="C5" s="57"/>
      <c r="D5" s="57"/>
      <c r="E5" s="57"/>
      <c r="F5" s="57"/>
      <c r="G5" s="57"/>
      <c r="H5" s="57"/>
      <c r="I5" s="58"/>
      <c r="J5" s="58"/>
      <c r="K5" s="58"/>
      <c r="L5" s="58"/>
      <c r="M5" s="58"/>
      <c r="N5" s="58"/>
      <c r="O5" s="43"/>
      <c r="P5" s="43"/>
    </row>
    <row r="6" spans="1:17" s="44" customFormat="1" ht="20.25" x14ac:dyDescent="0.3">
      <c r="A6" s="45"/>
      <c r="B6" s="79" t="s">
        <v>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43"/>
      <c r="P6" s="43"/>
    </row>
    <row r="7" spans="1:17" s="44" customFormat="1" ht="20.25" x14ac:dyDescent="0.3">
      <c r="A7" s="45"/>
      <c r="B7" s="79" t="s">
        <v>20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43"/>
      <c r="P7" s="43"/>
    </row>
    <row r="8" spans="1:17" ht="9.9499999999999993" customHeight="1" x14ac:dyDescent="0.3">
      <c r="B8" s="11"/>
      <c r="C8" s="11"/>
      <c r="D8" s="11"/>
      <c r="E8" s="11"/>
      <c r="F8" s="11"/>
      <c r="G8" s="11"/>
      <c r="H8" s="11"/>
      <c r="I8" s="12"/>
      <c r="J8" s="12"/>
      <c r="K8" s="12"/>
      <c r="L8" s="12"/>
      <c r="M8" s="12"/>
      <c r="N8" s="12"/>
      <c r="O8" s="9"/>
      <c r="P8" s="9"/>
    </row>
    <row r="9" spans="1:17" s="16" customFormat="1" ht="22.5" customHeight="1" x14ac:dyDescent="0.35">
      <c r="A9" s="13" t="s">
        <v>1</v>
      </c>
      <c r="B9" s="80" t="s">
        <v>2</v>
      </c>
      <c r="C9" s="81"/>
      <c r="D9" s="81"/>
      <c r="E9" s="81"/>
      <c r="F9" s="81"/>
      <c r="G9" s="81"/>
      <c r="H9" s="82"/>
      <c r="I9" s="14" t="s">
        <v>3</v>
      </c>
      <c r="J9" s="64"/>
      <c r="K9" s="64"/>
      <c r="L9" s="65"/>
      <c r="M9" s="64" t="s">
        <v>4</v>
      </c>
      <c r="N9" s="15" t="s">
        <v>5</v>
      </c>
    </row>
    <row r="10" spans="1:17" ht="15.75" customHeight="1" x14ac:dyDescent="0.25">
      <c r="A10" s="60" t="s">
        <v>6</v>
      </c>
      <c r="B10" s="61" t="s">
        <v>122</v>
      </c>
      <c r="C10" s="61" t="s">
        <v>51</v>
      </c>
      <c r="D10" s="61" t="s">
        <v>32</v>
      </c>
      <c r="E10" s="61" t="s">
        <v>16</v>
      </c>
      <c r="F10" s="61" t="s">
        <v>16</v>
      </c>
      <c r="G10" s="61" t="s">
        <v>16</v>
      </c>
      <c r="H10" s="62" t="s">
        <v>17</v>
      </c>
      <c r="I10" s="59" t="s">
        <v>52</v>
      </c>
      <c r="J10" s="48"/>
      <c r="K10" s="48"/>
      <c r="L10" s="49"/>
      <c r="M10" s="18"/>
      <c r="N10" s="19">
        <v>53521.43</v>
      </c>
      <c r="O10" s="9"/>
      <c r="P10" s="9"/>
      <c r="Q10" s="9"/>
    </row>
    <row r="11" spans="1:17" ht="15.75" customHeight="1" x14ac:dyDescent="0.25">
      <c r="A11" s="60"/>
      <c r="B11" s="61" t="s">
        <v>122</v>
      </c>
      <c r="C11" s="61" t="s">
        <v>39</v>
      </c>
      <c r="D11" s="61" t="s">
        <v>123</v>
      </c>
      <c r="E11" s="61" t="s">
        <v>16</v>
      </c>
      <c r="F11" s="61" t="s">
        <v>16</v>
      </c>
      <c r="G11" s="61" t="s">
        <v>16</v>
      </c>
      <c r="H11" s="62" t="s">
        <v>17</v>
      </c>
      <c r="I11" s="59" t="s">
        <v>40</v>
      </c>
      <c r="J11" s="48"/>
      <c r="K11" s="48"/>
      <c r="L11" s="49"/>
      <c r="M11" s="18">
        <v>5490.58</v>
      </c>
      <c r="N11" s="19"/>
      <c r="O11" s="9"/>
      <c r="P11" s="9"/>
      <c r="Q11" s="9"/>
    </row>
    <row r="12" spans="1:17" ht="15.75" customHeight="1" x14ac:dyDescent="0.25">
      <c r="A12" s="60"/>
      <c r="B12" s="61" t="s">
        <v>122</v>
      </c>
      <c r="C12" s="61" t="s">
        <v>41</v>
      </c>
      <c r="D12" s="61" t="s">
        <v>124</v>
      </c>
      <c r="E12" s="61" t="s">
        <v>16</v>
      </c>
      <c r="F12" s="61" t="s">
        <v>16</v>
      </c>
      <c r="G12" s="61" t="s">
        <v>16</v>
      </c>
      <c r="H12" s="62" t="s">
        <v>17</v>
      </c>
      <c r="I12" s="59" t="s">
        <v>42</v>
      </c>
      <c r="J12" s="48"/>
      <c r="K12" s="48"/>
      <c r="L12" s="49"/>
      <c r="M12" s="18">
        <v>138906.25</v>
      </c>
      <c r="N12" s="19"/>
      <c r="O12" s="9"/>
      <c r="P12" s="9"/>
      <c r="Q12" s="9"/>
    </row>
    <row r="13" spans="1:17" ht="15.75" customHeight="1" x14ac:dyDescent="0.25">
      <c r="A13" s="60"/>
      <c r="B13" s="61" t="s">
        <v>122</v>
      </c>
      <c r="C13" s="61" t="s">
        <v>44</v>
      </c>
      <c r="D13" s="61" t="s">
        <v>124</v>
      </c>
      <c r="E13" s="61" t="s">
        <v>16</v>
      </c>
      <c r="F13" s="61" t="s">
        <v>16</v>
      </c>
      <c r="G13" s="61" t="s">
        <v>16</v>
      </c>
      <c r="H13" s="62" t="s">
        <v>17</v>
      </c>
      <c r="I13" s="63" t="s">
        <v>46</v>
      </c>
      <c r="J13" s="48"/>
      <c r="K13" s="48"/>
      <c r="L13" s="49"/>
      <c r="M13" s="18">
        <v>4234.1499999999996</v>
      </c>
      <c r="N13" s="19"/>
      <c r="O13" s="9"/>
      <c r="P13" s="9"/>
      <c r="Q13" s="9"/>
    </row>
    <row r="14" spans="1:17" ht="15.75" customHeight="1" x14ac:dyDescent="0.25">
      <c r="A14" s="60"/>
      <c r="B14" s="61" t="s">
        <v>122</v>
      </c>
      <c r="C14" s="61" t="s">
        <v>51</v>
      </c>
      <c r="D14" s="61" t="s">
        <v>125</v>
      </c>
      <c r="E14" s="61" t="s">
        <v>16</v>
      </c>
      <c r="F14" s="61" t="s">
        <v>16</v>
      </c>
      <c r="G14" s="61" t="s">
        <v>16</v>
      </c>
      <c r="H14" s="62" t="s">
        <v>17</v>
      </c>
      <c r="I14" s="59" t="s">
        <v>52</v>
      </c>
      <c r="J14" s="48"/>
      <c r="K14" s="48"/>
      <c r="L14" s="49"/>
      <c r="M14" s="18"/>
      <c r="N14" s="19">
        <v>1530.83</v>
      </c>
      <c r="O14" s="9"/>
      <c r="P14" s="9"/>
      <c r="Q14" s="9"/>
    </row>
    <row r="15" spans="1:17" ht="15.75" customHeight="1" x14ac:dyDescent="0.25">
      <c r="A15" s="60"/>
      <c r="B15" s="61" t="s">
        <v>122</v>
      </c>
      <c r="C15" s="61" t="s">
        <v>41</v>
      </c>
      <c r="D15" s="61" t="s">
        <v>126</v>
      </c>
      <c r="E15" s="61" t="s">
        <v>16</v>
      </c>
      <c r="F15" s="61" t="s">
        <v>16</v>
      </c>
      <c r="G15" s="61" t="s">
        <v>16</v>
      </c>
      <c r="H15" s="62" t="s">
        <v>17</v>
      </c>
      <c r="I15" s="59" t="s">
        <v>42</v>
      </c>
      <c r="J15" s="48"/>
      <c r="K15" s="48"/>
      <c r="L15" s="49"/>
      <c r="M15" s="18">
        <v>12232.65</v>
      </c>
      <c r="N15" s="19"/>
      <c r="O15" s="9"/>
      <c r="P15" s="9"/>
      <c r="Q15" s="9"/>
    </row>
    <row r="16" spans="1:17" ht="15.75" customHeight="1" x14ac:dyDescent="0.25">
      <c r="A16" s="60"/>
      <c r="B16" s="61" t="s">
        <v>122</v>
      </c>
      <c r="C16" s="61" t="s">
        <v>44</v>
      </c>
      <c r="D16" s="61" t="s">
        <v>126</v>
      </c>
      <c r="E16" s="61" t="s">
        <v>16</v>
      </c>
      <c r="F16" s="61" t="s">
        <v>16</v>
      </c>
      <c r="G16" s="61" t="s">
        <v>16</v>
      </c>
      <c r="H16" s="62" t="s">
        <v>17</v>
      </c>
      <c r="I16" s="59" t="s">
        <v>46</v>
      </c>
      <c r="J16" s="48"/>
      <c r="K16" s="48"/>
      <c r="L16" s="49"/>
      <c r="M16" s="18">
        <v>545.70000000000005</v>
      </c>
      <c r="N16" s="19"/>
      <c r="O16" s="9"/>
      <c r="P16" s="9"/>
      <c r="Q16" s="9"/>
    </row>
    <row r="17" spans="1:17" ht="15.75" customHeight="1" x14ac:dyDescent="0.25">
      <c r="A17" s="60"/>
      <c r="B17" s="61" t="s">
        <v>122</v>
      </c>
      <c r="C17" s="61" t="s">
        <v>51</v>
      </c>
      <c r="D17" s="61" t="s">
        <v>127</v>
      </c>
      <c r="E17" s="61" t="s">
        <v>16</v>
      </c>
      <c r="F17" s="61" t="s">
        <v>16</v>
      </c>
      <c r="G17" s="61" t="s">
        <v>16</v>
      </c>
      <c r="H17" s="62" t="s">
        <v>17</v>
      </c>
      <c r="I17" s="59" t="s">
        <v>52</v>
      </c>
      <c r="J17" s="48"/>
      <c r="K17" s="48"/>
      <c r="L17" s="49"/>
      <c r="M17" s="18">
        <v>0.06</v>
      </c>
      <c r="N17" s="19"/>
      <c r="O17" s="9"/>
      <c r="P17" s="9"/>
      <c r="Q17" s="9"/>
    </row>
    <row r="18" spans="1:17" ht="15.75" customHeight="1" x14ac:dyDescent="0.25">
      <c r="A18" s="60"/>
      <c r="B18" s="61" t="s">
        <v>122</v>
      </c>
      <c r="C18" s="61" t="s">
        <v>41</v>
      </c>
      <c r="D18" s="61" t="s">
        <v>128</v>
      </c>
      <c r="E18" s="61" t="s">
        <v>16</v>
      </c>
      <c r="F18" s="61" t="s">
        <v>16</v>
      </c>
      <c r="G18" s="61" t="s">
        <v>16</v>
      </c>
      <c r="H18" s="62" t="s">
        <v>17</v>
      </c>
      <c r="I18" s="59" t="s">
        <v>42</v>
      </c>
      <c r="J18" s="48"/>
      <c r="K18" s="48"/>
      <c r="L18" s="49"/>
      <c r="M18" s="18"/>
      <c r="N18" s="19">
        <v>25706.99</v>
      </c>
      <c r="O18" s="9"/>
      <c r="P18" s="9"/>
      <c r="Q18" s="9"/>
    </row>
    <row r="19" spans="1:17" ht="15.75" customHeight="1" x14ac:dyDescent="0.25">
      <c r="A19" s="60"/>
      <c r="B19" s="61" t="s">
        <v>122</v>
      </c>
      <c r="C19" s="61" t="s">
        <v>58</v>
      </c>
      <c r="D19" s="61" t="s">
        <v>128</v>
      </c>
      <c r="E19" s="61" t="s">
        <v>16</v>
      </c>
      <c r="F19" s="61" t="s">
        <v>16</v>
      </c>
      <c r="G19" s="61" t="s">
        <v>16</v>
      </c>
      <c r="H19" s="62" t="s">
        <v>17</v>
      </c>
      <c r="I19" s="59" t="s">
        <v>59</v>
      </c>
      <c r="J19" s="48"/>
      <c r="K19" s="48"/>
      <c r="L19" s="49"/>
      <c r="M19" s="18"/>
      <c r="N19" s="19">
        <v>80650.14</v>
      </c>
      <c r="O19" s="9"/>
      <c r="P19" s="9"/>
      <c r="Q19" s="9"/>
    </row>
    <row r="20" spans="1:17" ht="15.75" customHeight="1" x14ac:dyDescent="0.25">
      <c r="A20" s="60"/>
      <c r="B20" s="61"/>
      <c r="C20" s="61"/>
      <c r="D20" s="61"/>
      <c r="E20" s="61"/>
      <c r="F20" s="61"/>
      <c r="G20" s="61"/>
      <c r="H20" s="62"/>
      <c r="I20" s="59"/>
      <c r="J20" s="48"/>
      <c r="K20" s="48"/>
      <c r="L20" s="49"/>
      <c r="M20" s="18"/>
      <c r="N20" s="19"/>
      <c r="O20" s="9"/>
      <c r="P20" s="9"/>
      <c r="Q20" s="9"/>
    </row>
    <row r="21" spans="1:17" ht="9" customHeight="1" x14ac:dyDescent="0.25">
      <c r="A21" s="20" t="s">
        <v>7</v>
      </c>
      <c r="B21" s="21"/>
      <c r="C21" s="21"/>
      <c r="D21" s="21"/>
      <c r="E21" s="21"/>
      <c r="F21" s="21"/>
      <c r="G21" s="21"/>
      <c r="H21" s="22"/>
      <c r="I21" s="67"/>
      <c r="J21" s="23"/>
      <c r="K21" s="23"/>
      <c r="L21" s="24"/>
      <c r="M21" s="25"/>
      <c r="N21" s="26"/>
      <c r="O21" s="9"/>
      <c r="P21" s="9"/>
      <c r="Q21" s="9"/>
    </row>
    <row r="22" spans="1:17" ht="20.25" customHeight="1" x14ac:dyDescent="0.25">
      <c r="A22" s="76"/>
      <c r="B22" s="77"/>
      <c r="C22" s="77"/>
      <c r="D22" s="77"/>
      <c r="E22" s="77"/>
      <c r="F22" s="77"/>
      <c r="G22" s="77"/>
      <c r="H22" s="78"/>
      <c r="I22" s="68"/>
      <c r="J22" s="27"/>
      <c r="K22" s="27"/>
      <c r="L22" s="28"/>
      <c r="M22" s="29">
        <f>SUM(M10:M21)</f>
        <v>161409.38999999998</v>
      </c>
      <c r="N22" s="30">
        <f>SUM(N10:N21)</f>
        <v>161409.39000000001</v>
      </c>
      <c r="O22" s="9"/>
      <c r="P22" s="9"/>
      <c r="Q22" s="9"/>
    </row>
    <row r="23" spans="1:17" ht="9.9499999999999993" customHeight="1" x14ac:dyDescent="0.25">
      <c r="A23" s="31"/>
      <c r="B23" s="9"/>
      <c r="C23" s="9"/>
      <c r="D23" s="9"/>
      <c r="E23" s="9"/>
      <c r="F23" s="9"/>
      <c r="G23" s="9"/>
      <c r="H23" s="9"/>
      <c r="I23" s="32"/>
      <c r="J23" s="32"/>
      <c r="K23" s="32"/>
      <c r="L23" s="32"/>
      <c r="M23" s="33"/>
      <c r="N23" s="33"/>
      <c r="O23" s="9"/>
      <c r="P23" s="9"/>
      <c r="Q23" s="9"/>
    </row>
    <row r="24" spans="1:17" ht="16.5" customHeight="1" x14ac:dyDescent="0.25">
      <c r="A24" s="34" t="s">
        <v>8</v>
      </c>
      <c r="B24" s="35"/>
      <c r="C24" s="35"/>
      <c r="D24" s="35"/>
      <c r="E24" s="35"/>
      <c r="F24" s="35"/>
      <c r="G24" s="35"/>
      <c r="H24" s="35"/>
      <c r="I24" s="32"/>
      <c r="J24" s="32"/>
      <c r="K24" s="32"/>
      <c r="L24" s="32"/>
      <c r="M24" s="36"/>
      <c r="N24" s="37"/>
      <c r="O24" s="9"/>
      <c r="P24" s="9"/>
      <c r="Q24" s="9"/>
    </row>
    <row r="25" spans="1:17" ht="21.75" customHeight="1" x14ac:dyDescent="0.25">
      <c r="A25" s="34" t="s">
        <v>6</v>
      </c>
      <c r="B25" s="69" t="s">
        <v>79</v>
      </c>
      <c r="C25" s="9"/>
      <c r="D25" s="9"/>
      <c r="E25" s="9"/>
      <c r="F25" s="9"/>
      <c r="G25" s="9"/>
      <c r="H25" s="9"/>
      <c r="I25" s="32"/>
      <c r="J25" s="32"/>
      <c r="K25" s="32"/>
      <c r="L25" s="32"/>
      <c r="M25" s="36"/>
      <c r="N25" s="37"/>
      <c r="O25" s="9"/>
      <c r="P25" s="9"/>
      <c r="Q25" s="9"/>
    </row>
    <row r="26" spans="1:17" ht="21.75" customHeight="1" x14ac:dyDescent="0.25">
      <c r="A26" s="34"/>
      <c r="B26" s="50" t="s">
        <v>74</v>
      </c>
      <c r="C26" s="9"/>
      <c r="D26" s="9"/>
      <c r="E26" s="9"/>
      <c r="F26" s="9"/>
      <c r="G26" s="9"/>
      <c r="H26" s="9"/>
      <c r="I26" s="32"/>
      <c r="J26" s="32"/>
      <c r="K26" s="32"/>
      <c r="L26" s="32"/>
      <c r="M26" s="36"/>
      <c r="N26" s="37"/>
      <c r="O26" s="9"/>
      <c r="P26" s="9"/>
      <c r="Q26" s="9"/>
    </row>
    <row r="27" spans="1:17" ht="9.9499999999999993" customHeight="1" x14ac:dyDescent="0.25">
      <c r="A27" s="34"/>
      <c r="B27" s="9"/>
      <c r="C27" s="9"/>
      <c r="D27" s="9"/>
      <c r="E27" s="9"/>
      <c r="F27" s="9"/>
      <c r="G27" s="9"/>
      <c r="H27" s="9"/>
      <c r="I27" s="32"/>
      <c r="J27" s="32"/>
      <c r="K27" s="32"/>
      <c r="L27" s="32"/>
      <c r="M27" s="36"/>
      <c r="N27" s="37"/>
      <c r="O27" s="9"/>
      <c r="P27" s="9"/>
      <c r="Q27" s="9"/>
    </row>
    <row r="28" spans="1:17" ht="24.95" customHeight="1" x14ac:dyDescent="0.35">
      <c r="A28" s="38" t="s">
        <v>9</v>
      </c>
      <c r="B28" s="70" t="s">
        <v>10</v>
      </c>
      <c r="C28" s="71"/>
      <c r="D28" s="71"/>
      <c r="E28" s="71"/>
      <c r="F28" s="71"/>
      <c r="G28" s="71"/>
      <c r="H28" s="71"/>
      <c r="I28" s="71"/>
      <c r="J28" s="71"/>
      <c r="K28" s="72"/>
      <c r="L28" s="38" t="s">
        <v>81</v>
      </c>
      <c r="M28" s="39"/>
      <c r="N28" s="39"/>
      <c r="O28" s="9"/>
      <c r="P28" s="9"/>
      <c r="Q28" s="9"/>
    </row>
    <row r="29" spans="1:17" ht="9.9499999999999993" customHeight="1" x14ac:dyDescent="0.25">
      <c r="A29" s="40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41"/>
      <c r="O29" s="9"/>
      <c r="P29" s="9"/>
      <c r="Q29" s="9"/>
    </row>
    <row r="30" spans="1:17" ht="21" customHeight="1" x14ac:dyDescent="0.25">
      <c r="A30" s="40"/>
      <c r="B30" s="12"/>
      <c r="C30" s="12"/>
      <c r="D30" s="12"/>
      <c r="E30" s="12"/>
      <c r="F30" s="12"/>
      <c r="G30" s="12"/>
      <c r="H30" s="12"/>
      <c r="I30" s="32" t="s">
        <v>11</v>
      </c>
      <c r="J30" s="32"/>
      <c r="K30" s="32"/>
      <c r="L30" s="32"/>
      <c r="M30" s="42"/>
      <c r="N30" s="46">
        <v>838854</v>
      </c>
      <c r="O30" s="9"/>
      <c r="P30" s="9"/>
      <c r="Q30" s="9"/>
    </row>
    <row r="31" spans="1:17" ht="21.75" customHeight="1" x14ac:dyDescent="0.25">
      <c r="A31" s="40"/>
      <c r="B31" s="12"/>
      <c r="C31" s="12"/>
      <c r="D31" s="12"/>
      <c r="E31" s="12"/>
      <c r="F31" s="12"/>
      <c r="G31" s="12"/>
      <c r="H31" s="12"/>
      <c r="I31" s="9" t="s">
        <v>12</v>
      </c>
      <c r="J31" s="9"/>
      <c r="K31" s="9"/>
      <c r="L31" s="9"/>
      <c r="M31" s="42"/>
      <c r="N31" s="47">
        <f>+M22-N22</f>
        <v>0</v>
      </c>
      <c r="O31" s="9"/>
      <c r="P31" s="9"/>
      <c r="Q31" s="9"/>
    </row>
    <row r="32" spans="1:17" ht="21.75" customHeight="1" x14ac:dyDescent="0.25">
      <c r="A32" s="40"/>
      <c r="B32" s="12"/>
      <c r="C32" s="12"/>
      <c r="D32" s="12"/>
      <c r="E32" s="12"/>
      <c r="F32" s="12"/>
      <c r="G32" s="12"/>
      <c r="H32" s="12"/>
      <c r="I32" s="9" t="s">
        <v>13</v>
      </c>
      <c r="J32" s="9"/>
      <c r="K32" s="9"/>
      <c r="L32" s="9"/>
      <c r="M32" s="42"/>
      <c r="N32" s="46">
        <f>+N30+N31</f>
        <v>838854</v>
      </c>
      <c r="O32" s="9"/>
      <c r="P32" s="9"/>
      <c r="Q32" s="9"/>
    </row>
    <row r="33" spans="1:17" ht="9.9499999999999993" customHeight="1" x14ac:dyDescent="0.25">
      <c r="A33" s="40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9"/>
      <c r="P33" s="9"/>
      <c r="Q33" s="9"/>
    </row>
    <row r="34" spans="1:17" ht="35.25" customHeight="1" x14ac:dyDescent="0.25">
      <c r="A34" s="40"/>
      <c r="B34" s="74"/>
      <c r="C34" s="74"/>
      <c r="D34" s="74"/>
      <c r="E34" s="74"/>
      <c r="F34" s="74"/>
      <c r="G34" s="74"/>
      <c r="H34" s="74"/>
      <c r="I34" s="74"/>
      <c r="J34" s="74"/>
      <c r="K34" s="12"/>
      <c r="L34" s="74"/>
      <c r="M34" s="74"/>
      <c r="N34" s="74"/>
      <c r="O34" s="9"/>
      <c r="P34" s="9"/>
      <c r="Q34" s="9"/>
    </row>
    <row r="35" spans="1:17" ht="18" x14ac:dyDescent="0.25">
      <c r="A35" s="40"/>
      <c r="B35" s="75" t="s">
        <v>14</v>
      </c>
      <c r="C35" s="75"/>
      <c r="D35" s="75"/>
      <c r="E35" s="75"/>
      <c r="F35" s="75"/>
      <c r="G35" s="75"/>
      <c r="H35" s="75"/>
      <c r="I35" s="75"/>
      <c r="J35" s="75"/>
      <c r="K35" s="66"/>
      <c r="L35" s="75" t="s">
        <v>15</v>
      </c>
      <c r="M35" s="75"/>
      <c r="N35" s="75"/>
      <c r="O35" s="9"/>
      <c r="P35" s="9"/>
      <c r="Q35" s="9"/>
    </row>
    <row r="36" spans="1:17" ht="9.9499999999999993" customHeight="1" x14ac:dyDescent="0.25">
      <c r="A36" s="3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</sheetData>
  <mergeCells count="12">
    <mergeCell ref="B28:K28"/>
    <mergeCell ref="B33:N33"/>
    <mergeCell ref="B34:J34"/>
    <mergeCell ref="L34:N34"/>
    <mergeCell ref="B35:J35"/>
    <mergeCell ref="L35:N35"/>
    <mergeCell ref="A22:H22"/>
    <mergeCell ref="B3:N3"/>
    <mergeCell ref="B4:N4"/>
    <mergeCell ref="B6:N6"/>
    <mergeCell ref="B7:N7"/>
    <mergeCell ref="B9:H9"/>
  </mergeCells>
  <printOptions horizontalCentered="1"/>
  <pageMargins left="0.25" right="0.25" top="0.5" bottom="0.5" header="0.5" footer="0.5"/>
  <pageSetup scale="74" fitToHeight="0" orientation="portrait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State #7</vt:lpstr>
      <vt:lpstr>Local #1</vt:lpstr>
      <vt:lpstr>Federal #1</vt:lpstr>
      <vt:lpstr>Capital Outlay #4</vt:lpstr>
      <vt:lpstr>ISF #2</vt:lpstr>
      <vt:lpstr>'Capital Outlay #4'!Print_Area</vt:lpstr>
      <vt:lpstr>'Federal #1'!Print_Area</vt:lpstr>
      <vt:lpstr>'ISF #2'!Print_Area</vt:lpstr>
      <vt:lpstr>'Local #1'!Print_Area</vt:lpstr>
      <vt:lpstr>'State #7'!Print_Area</vt:lpstr>
      <vt:lpstr>'Capital Outlay #4'!Print_Titles</vt:lpstr>
      <vt:lpstr>'Federal #1'!Print_Titles</vt:lpstr>
      <vt:lpstr>'ISF #2'!Print_Titles</vt:lpstr>
      <vt:lpstr>'Local #1'!Print_Titles</vt:lpstr>
      <vt:lpstr>'State #7'!Print_Titles</vt:lpstr>
    </vt:vector>
  </TitlesOfParts>
  <Company>Caswell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scott.powell</dc:creator>
  <cp:lastModifiedBy>Musgrave, Johnnie T</cp:lastModifiedBy>
  <cp:lastPrinted>2017-06-29T19:24:30Z</cp:lastPrinted>
  <dcterms:created xsi:type="dcterms:W3CDTF">2009-07-08T11:23:33Z</dcterms:created>
  <dcterms:modified xsi:type="dcterms:W3CDTF">2017-06-29T21:21:42Z</dcterms:modified>
</cp:coreProperties>
</file>